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1400" windowHeight="5895" tabRatio="0"/>
  </bookViews>
  <sheets>
    <sheet name="TDSheet" sheetId="1" r:id="rId1"/>
  </sheets>
  <calcPr calcId="145621" refMode="R1C1"/>
</workbook>
</file>

<file path=xl/calcChain.xml><?xml version="1.0" encoding="utf-8"?>
<calcChain xmlns="http://schemas.openxmlformats.org/spreadsheetml/2006/main">
  <c r="P81" i="1" l="1"/>
  <c r="P83" i="1"/>
  <c r="Q60" i="1"/>
  <c r="N60" i="1"/>
  <c r="P67" i="1"/>
  <c r="M80" i="1" s="1"/>
  <c r="P80" i="1" s="1"/>
  <c r="P19" i="1"/>
  <c r="M34" i="1"/>
  <c r="P22" i="1"/>
  <c r="P23" i="1"/>
  <c r="P24" i="1"/>
  <c r="P25" i="1"/>
  <c r="P26" i="1"/>
  <c r="P27" i="1"/>
  <c r="P28" i="1"/>
  <c r="P29" i="1"/>
  <c r="P30" i="1"/>
  <c r="P31" i="1"/>
  <c r="P32" i="1"/>
  <c r="P33" i="1"/>
  <c r="P21" i="1"/>
</calcChain>
</file>

<file path=xl/sharedStrings.xml><?xml version="1.0" encoding="utf-8"?>
<sst xmlns="http://schemas.openxmlformats.org/spreadsheetml/2006/main" count="463" uniqueCount="142">
  <si>
    <t>ОТЧЕТ  ОБ  ИСПОЛНЕНИИ БЮДЖЕТА</t>
  </si>
  <si>
    <t xml:space="preserve">ГЛАВНОГО РАСПОРЯДИТЕЛЯ, РАСПОРЯДИТЕЛЯ, ПОЛУЧАТЕЛЯ БЮДЖЕТНЫХ СРЕДСТВ, </t>
  </si>
  <si>
    <t xml:space="preserve"> ГЛАВНОГО АДМИНИСТРАТОРА, АДМИНИСТРАТОРА ИСТОЧНИКОВ ФИНАНСИРОВАНИЯ ДЕФИЦИТА БЮДЖЕТА, </t>
  </si>
  <si>
    <t xml:space="preserve">ГЛАВНОГО АДМИНИСТРАТОРА, АДМИНИСТРАТОРА ДОХОДОВ БЮДЖЕТА </t>
  </si>
  <si>
    <t>КОДЫ</t>
  </si>
  <si>
    <t xml:space="preserve">Форма по ОКУД   </t>
  </si>
  <si>
    <t xml:space="preserve"> </t>
  </si>
  <si>
    <t xml:space="preserve">на </t>
  </si>
  <si>
    <t xml:space="preserve">Дата   </t>
  </si>
  <si>
    <t>01.04.2018</t>
  </si>
  <si>
    <t>Главный распорядитель, распорядитель, получатель бюджетных средств, главный администратор, администратор доходов бюджета,</t>
  </si>
  <si>
    <t>Администрация МО СП "село Ачайваям"</t>
  </si>
  <si>
    <t xml:space="preserve">по ОКПО  </t>
  </si>
  <si>
    <t>04159660</t>
  </si>
  <si>
    <t>главный администратор, администратор источников финансирования 
дефицита бюджета</t>
  </si>
  <si>
    <t xml:space="preserve">Глава по БК  </t>
  </si>
  <si>
    <t>933</t>
  </si>
  <si>
    <t>Наименование бюджета</t>
  </si>
  <si>
    <t>Бюджет сельского поселения "село Ачайваям"</t>
  </si>
  <si>
    <t xml:space="preserve">по ОКТМО  </t>
  </si>
  <si>
    <t>30127000002</t>
  </si>
  <si>
    <t>Периодичность: месячная,квартальная, годовая</t>
  </si>
  <si>
    <t>Единица измерения:</t>
  </si>
  <si>
    <t>руб.</t>
  </si>
  <si>
    <t xml:space="preserve">по ОКЕИ  </t>
  </si>
  <si>
    <t>383</t>
  </si>
  <si>
    <t>1. Доходы бюджета</t>
  </si>
  <si>
    <t xml:space="preserve"> Наименование показателя</t>
  </si>
  <si>
    <t>Код
стро-
ки</t>
  </si>
  <si>
    <t>Код дохода
по бюджетной классификации</t>
  </si>
  <si>
    <t>Утвержденные бюджетные назначения</t>
  </si>
  <si>
    <t>Исполнено</t>
  </si>
  <si>
    <t>Неисполненные</t>
  </si>
  <si>
    <t>через финансовые органы</t>
  </si>
  <si>
    <t xml:space="preserve">через банковские счета </t>
  </si>
  <si>
    <t>некассовые операции</t>
  </si>
  <si>
    <t>итого</t>
  </si>
  <si>
    <t>назначения</t>
  </si>
  <si>
    <t>Доходы бюджета — всего</t>
  </si>
  <si>
    <t>×</t>
  </si>
  <si>
    <t>в том числе: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</si>
  <si>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(перерасчеты, недоимка и задолженность по соответствующему платежу, в том числе по отмененному)</t>
  </si>
  <si>
    <t>1010201001</t>
  </si>
  <si>
    <t>1000</t>
  </si>
  <si>
    <t>110</t>
  </si>
  <si>
    <t>-</t>
  </si>
  <si>
    <t>2100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</si>
  <si>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</si>
  <si>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3000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</si>
  <si>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</si>
  <si>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</t>
  </si>
  <si>
    <t>0000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</si>
  <si>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</si>
  <si>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</si>
  <si>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</si>
  <si>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</t>
  </si>
  <si>
    <t>Земельный налог с организаций, обладающих земельным участком, расположенным в границах сельских поселений (перерасчеты, недоимка и задолженность по соответствующему платежу, в том числе по отмененному)</t>
  </si>
  <si>
    <t>1060603310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</si>
  <si>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</si>
  <si>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1060604310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</si>
  <si>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</si>
  <si>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Дотации бюджетам сельских поселений на выравнивание бюджетной обеспеченности</t>
  </si>
  <si>
    <t>2021500110</t>
  </si>
  <si>
    <t>151</t>
  </si>
  <si>
    <t>Субвенции бюджетам сельских поселений на выполнение передаваемых полномочий субъектов Российской Федерации</t>
  </si>
  <si>
    <t>2023002410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</si>
  <si>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 (перерасчеты, недоимка и задолженность по соответствующему платежу, в том числе по отмененному)</t>
  </si>
  <si>
    <t>2023511810</t>
  </si>
  <si>
    <t>Субвенции бюджетам сельских поселений на государственную регистрацию актов гражданского состояния</t>
  </si>
  <si>
    <t>2023593010</t>
  </si>
  <si>
    <t>Прочие межбюджетные трансферты, передаваемые бюджетам сельских поселений</t>
  </si>
  <si>
    <t>2024999910</t>
  </si>
  <si>
    <t>2. Расходы бюджета</t>
  </si>
  <si>
    <t>Код расхода
по бюджетной классификации</t>
  </si>
  <si>
    <t>Лимиты бюджетных обязательств</t>
  </si>
  <si>
    <t>Неисполненные назначения</t>
  </si>
  <si>
    <t>по ассигнованиям</t>
  </si>
  <si>
    <t>по лимитам бюджетных обязательств</t>
  </si>
  <si>
    <t>10</t>
  </si>
  <si>
    <t>11</t>
  </si>
  <si>
    <t>Расходы бюджета — всего</t>
  </si>
  <si>
    <t>Фонд оплаты труда и страховые взносы</t>
  </si>
  <si>
    <t>0102</t>
  </si>
  <si>
    <t>99000</t>
  </si>
  <si>
    <t>10020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</si>
  <si>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</si>
  <si>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</si>
  <si>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</si>
  <si>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0104</t>
  </si>
  <si>
    <t>10010</t>
  </si>
  <si>
    <t>Иные выплаты персоналу, за исключением фонда оплаты труда</t>
  </si>
  <si>
    <t>122</t>
  </si>
  <si>
    <t>Прочая закупка товаров, работ и услуг для государственных нужд</t>
  </si>
  <si>
    <t>244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</si>
  <si>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</si>
  <si>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</si>
  <si>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</si>
  <si>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</si>
  <si>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</si>
  <si>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</si>
  <si>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10011</t>
  </si>
  <si>
    <t>10012</t>
  </si>
  <si>
    <t>Иные межбюджетные трансферты</t>
  </si>
  <si>
    <t>0106</t>
  </si>
  <si>
    <t>01101</t>
  </si>
  <si>
    <t>10200</t>
  </si>
  <si>
    <t>540</t>
  </si>
  <si>
    <t>0501</t>
  </si>
  <si>
    <t>03202</t>
  </si>
  <si>
    <t>09990</t>
  </si>
  <si>
    <t>0503</t>
  </si>
  <si>
    <t>03101</t>
  </si>
  <si>
    <t>0801</t>
  </si>
  <si>
    <t>04101</t>
  </si>
  <si>
    <t>Результат исполнения бюджета (дефицит / профицит )</t>
  </si>
  <si>
    <t>3. Источники финансирования дефицита бюджета</t>
  </si>
  <si>
    <t>Код источника финансирования
по бюджетной классификации</t>
  </si>
  <si>
    <t>Источники финансирования дефицита бюджета — всего</t>
  </si>
  <si>
    <t>источники внутреннего финансирования бюджета</t>
  </si>
  <si>
    <t>из них:</t>
  </si>
  <si>
    <t>&lt; Для добавления строк выделите данную область и нажмите кнопку «Добавить строку». &gt;</t>
  </si>
  <si>
    <t>источники внешнего финансирования бюджета</t>
  </si>
  <si>
    <t>Изменение остатков средств</t>
  </si>
  <si>
    <t>увеличение остатков средств</t>
  </si>
  <si>
    <t>уменьшение остатков средств</t>
  </si>
  <si>
    <t>Изменение остатков по расчетам (стр. 810 + стр. 820)</t>
  </si>
  <si>
    <t>изменение остатков по расчетам с органами, организующими исполнение бюджета
(стр. 811 + стр. 812)</t>
  </si>
  <si>
    <t>увеличение счетов расчетов (дебетовый остаток счета 1 210 02 000)</t>
  </si>
  <si>
    <t>уменьшение счетов расчетов (кредитовый остаток счета 1 304 05 000)</t>
  </si>
  <si>
    <t>Изменение остатков по внутренним расчетам (стр. 821 + стр. 822)</t>
  </si>
  <si>
    <t>увеличение остатков по внутренним расчетам</t>
  </si>
  <si>
    <t xml:space="preserve">уменьшение остатков по внутренним расчетам </t>
  </si>
  <si>
    <t>Руководитель</t>
  </si>
  <si>
    <t>Руководитель финансово- экономической службы</t>
  </si>
  <si>
    <t>(подпись)</t>
  </si>
  <si>
    <t>(расшифровка подписи)</t>
  </si>
  <si>
    <t>В.В. Муравьева</t>
  </si>
  <si>
    <t>И.Ю.Степанова</t>
  </si>
  <si>
    <t>237  682,88</t>
  </si>
  <si>
    <t>1 апреля 2023 г.</t>
  </si>
  <si>
    <t>Л.Ф. Вдовиченко</t>
  </si>
  <si>
    <t>Ведущий бухгалтер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</si>
</sst>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0000"/>
    <numFmt numFmtId="165" formatCode="000"/>
    <numFmt numFmtId="166" formatCode="[=0]&quot;-&quot;;General"/>
  </numFmts>
  <fonts count="6" x14ac:knownFonts="1">
    <font>
      <sz val="8"/>
      <name val="Arial"/>
      <family val="2"/>
    </font>
    <font>
      <sz val="8"/>
      <name val="Arial"/>
    </font>
    <font>
      <b/>
      <sz val="14"/>
      <name val="Arial"/>
    </font>
    <font>
      <sz val="14"/>
      <name val="Arial"/>
    </font>
    <font>
      <sz val="14"/>
      <name val="Arial"/>
      <family val="2"/>
      <charset val="204"/>
    </font>
    <font>
      <b/>
      <sz val="14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0" fillId="0" borderId="0" xfId="0" applyNumberFormat="1" applyAlignment="1">
      <alignment vertical="top"/>
    </xf>
    <xf numFmtId="0" fontId="3" fillId="0" borderId="0" xfId="0" applyFont="1"/>
    <xf numFmtId="0" fontId="3" fillId="0" borderId="1" xfId="0" applyNumberFormat="1" applyFont="1" applyBorder="1" applyAlignment="1">
      <alignment horizontal="center"/>
    </xf>
    <xf numFmtId="0" fontId="3" fillId="0" borderId="0" xfId="0" applyNumberFormat="1" applyFont="1" applyAlignment="1">
      <alignment horizontal="right"/>
    </xf>
    <xf numFmtId="164" fontId="3" fillId="0" borderId="2" xfId="0" applyNumberFormat="1" applyFont="1" applyBorder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0" borderId="3" xfId="0" applyNumberFormat="1" applyFont="1" applyBorder="1" applyAlignment="1">
      <alignment horizontal="center"/>
    </xf>
    <xf numFmtId="0" fontId="3" fillId="0" borderId="0" xfId="0" applyNumberFormat="1" applyFont="1" applyAlignment="1">
      <alignment horizontal="right" vertical="center" wrapText="1" indent="1"/>
    </xf>
    <xf numFmtId="0" fontId="3" fillId="0" borderId="5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top" wrapText="1"/>
    </xf>
    <xf numFmtId="1" fontId="3" fillId="0" borderId="2" xfId="0" applyNumberFormat="1" applyFont="1" applyBorder="1" applyAlignment="1">
      <alignment horizontal="center" vertical="top"/>
    </xf>
    <xf numFmtId="165" fontId="3" fillId="0" borderId="8" xfId="0" applyNumberFormat="1" applyFont="1" applyBorder="1" applyAlignment="1">
      <alignment horizontal="center" vertical="top"/>
    </xf>
    <xf numFmtId="0" fontId="3" fillId="0" borderId="10" xfId="0" applyNumberFormat="1" applyFont="1" applyBorder="1" applyAlignment="1">
      <alignment horizontal="center" vertical="top"/>
    </xf>
    <xf numFmtId="0" fontId="3" fillId="0" borderId="0" xfId="0" applyNumberFormat="1" applyFont="1" applyAlignment="1">
      <alignment vertical="top"/>
    </xf>
    <xf numFmtId="0" fontId="3" fillId="0" borderId="11" xfId="0" applyNumberFormat="1" applyFont="1" applyBorder="1" applyAlignment="1">
      <alignment horizontal="center" vertical="top"/>
    </xf>
    <xf numFmtId="0" fontId="3" fillId="0" borderId="12" xfId="0" applyNumberFormat="1" applyFont="1" applyBorder="1" applyAlignment="1">
      <alignment vertical="top"/>
    </xf>
    <xf numFmtId="0" fontId="3" fillId="0" borderId="13" xfId="0" applyNumberFormat="1" applyFont="1" applyBorder="1" applyAlignment="1">
      <alignment vertical="top"/>
    </xf>
    <xf numFmtId="0" fontId="3" fillId="0" borderId="14" xfId="0" applyNumberFormat="1" applyFont="1" applyBorder="1" applyAlignment="1">
      <alignment vertical="top"/>
    </xf>
    <xf numFmtId="0" fontId="3" fillId="0" borderId="7" xfId="0" applyNumberFormat="1" applyFont="1" applyBorder="1" applyAlignment="1">
      <alignment vertical="top"/>
    </xf>
    <xf numFmtId="0" fontId="3" fillId="0" borderId="15" xfId="0" applyNumberFormat="1" applyFont="1" applyBorder="1" applyAlignment="1">
      <alignment vertical="top"/>
    </xf>
    <xf numFmtId="0" fontId="2" fillId="0" borderId="0" xfId="0" applyFont="1"/>
    <xf numFmtId="0" fontId="3" fillId="0" borderId="29" xfId="0" applyNumberFormat="1" applyFont="1" applyBorder="1" applyAlignment="1">
      <alignment horizontal="center" vertical="top"/>
    </xf>
    <xf numFmtId="0" fontId="3" fillId="3" borderId="2" xfId="0" applyNumberFormat="1" applyFont="1" applyFill="1" applyBorder="1" applyAlignment="1">
      <alignment vertical="top"/>
    </xf>
    <xf numFmtId="0" fontId="3" fillId="3" borderId="16" xfId="0" applyNumberFormat="1" applyFont="1" applyFill="1" applyBorder="1" applyAlignment="1">
      <alignment horizontal="center" vertical="top"/>
    </xf>
    <xf numFmtId="0" fontId="3" fillId="3" borderId="17" xfId="0" applyNumberFormat="1" applyFont="1" applyFill="1" applyBorder="1" applyAlignment="1">
      <alignment horizontal="center" vertical="top"/>
    </xf>
    <xf numFmtId="0" fontId="3" fillId="3" borderId="18" xfId="0" applyNumberFormat="1" applyFont="1" applyFill="1" applyBorder="1" applyAlignment="1">
      <alignment horizontal="center" vertical="top"/>
    </xf>
    <xf numFmtId="0" fontId="3" fillId="3" borderId="2" xfId="0" applyNumberFormat="1" applyFont="1" applyFill="1" applyBorder="1" applyAlignment="1">
      <alignment horizontal="right" vertical="top"/>
    </xf>
    <xf numFmtId="4" fontId="3" fillId="3" borderId="2" xfId="0" applyNumberFormat="1" applyFont="1" applyFill="1" applyBorder="1" applyAlignment="1">
      <alignment horizontal="right" vertical="top"/>
    </xf>
    <xf numFmtId="0" fontId="3" fillId="3" borderId="19" xfId="0" applyNumberFormat="1" applyFont="1" applyFill="1" applyBorder="1" applyAlignment="1">
      <alignment horizontal="right" vertical="top"/>
    </xf>
    <xf numFmtId="0" fontId="3" fillId="3" borderId="0" xfId="0" applyNumberFormat="1" applyFont="1" applyFill="1" applyAlignment="1">
      <alignment vertical="top"/>
    </xf>
    <xf numFmtId="2" fontId="3" fillId="3" borderId="2" xfId="0" applyNumberFormat="1" applyFont="1" applyFill="1" applyBorder="1" applyAlignment="1">
      <alignment horizontal="right" vertical="top"/>
    </xf>
    <xf numFmtId="0" fontId="3" fillId="3" borderId="20" xfId="0" applyFont="1" applyFill="1" applyBorder="1"/>
    <xf numFmtId="4" fontId="3" fillId="3" borderId="20" xfId="0" applyNumberFormat="1" applyFont="1" applyFill="1" applyBorder="1"/>
    <xf numFmtId="0" fontId="3" fillId="3" borderId="0" xfId="0" applyFont="1" applyFill="1"/>
    <xf numFmtId="0" fontId="3" fillId="3" borderId="2" xfId="0" applyNumberFormat="1" applyFont="1" applyFill="1" applyBorder="1" applyAlignment="1">
      <alignment horizontal="center" vertical="center" wrapText="1"/>
    </xf>
    <xf numFmtId="1" fontId="3" fillId="3" borderId="2" xfId="0" applyNumberFormat="1" applyFont="1" applyFill="1" applyBorder="1" applyAlignment="1">
      <alignment horizontal="center" vertical="top"/>
    </xf>
    <xf numFmtId="0" fontId="3" fillId="3" borderId="2" xfId="0" applyNumberFormat="1" applyFont="1" applyFill="1" applyBorder="1" applyAlignment="1">
      <alignment horizontal="center" vertical="top"/>
    </xf>
    <xf numFmtId="1" fontId="3" fillId="3" borderId="8" xfId="0" applyNumberFormat="1" applyFont="1" applyFill="1" applyBorder="1" applyAlignment="1">
      <alignment horizontal="center" vertical="top"/>
    </xf>
    <xf numFmtId="4" fontId="3" fillId="3" borderId="9" xfId="0" applyNumberFormat="1" applyFont="1" applyFill="1" applyBorder="1" applyAlignment="1">
      <alignment horizontal="right" vertical="top"/>
    </xf>
    <xf numFmtId="166" fontId="3" fillId="3" borderId="9" xfId="0" applyNumberFormat="1" applyFont="1" applyFill="1" applyBorder="1" applyAlignment="1">
      <alignment horizontal="right" vertical="top"/>
    </xf>
    <xf numFmtId="166" fontId="3" fillId="3" borderId="10" xfId="0" applyNumberFormat="1" applyFont="1" applyFill="1" applyBorder="1" applyAlignment="1">
      <alignment horizontal="right" vertical="top"/>
    </xf>
    <xf numFmtId="0" fontId="3" fillId="3" borderId="21" xfId="0" applyNumberFormat="1" applyFont="1" applyFill="1" applyBorder="1" applyAlignment="1">
      <alignment horizontal="center" vertical="top"/>
    </xf>
    <xf numFmtId="0" fontId="3" fillId="3" borderId="12" xfId="0" applyNumberFormat="1" applyFont="1" applyFill="1" applyBorder="1" applyAlignment="1">
      <alignment vertical="top"/>
    </xf>
    <xf numFmtId="0" fontId="3" fillId="3" borderId="13" xfId="0" applyNumberFormat="1" applyFont="1" applyFill="1" applyBorder="1" applyAlignment="1">
      <alignment vertical="top"/>
    </xf>
    <xf numFmtId="0" fontId="3" fillId="3" borderId="14" xfId="0" applyNumberFormat="1" applyFont="1" applyFill="1" applyBorder="1" applyAlignment="1">
      <alignment vertical="top"/>
    </xf>
    <xf numFmtId="0" fontId="3" fillId="3" borderId="7" xfId="0" applyNumberFormat="1" applyFont="1" applyFill="1" applyBorder="1" applyAlignment="1">
      <alignment vertical="top"/>
    </xf>
    <xf numFmtId="0" fontId="3" fillId="3" borderId="15" xfId="0" applyNumberFormat="1" applyFont="1" applyFill="1" applyBorder="1" applyAlignment="1">
      <alignment vertical="top"/>
    </xf>
    <xf numFmtId="1" fontId="3" fillId="3" borderId="22" xfId="0" applyNumberFormat="1" applyFont="1" applyFill="1" applyBorder="1" applyAlignment="1">
      <alignment horizontal="center" vertical="top"/>
    </xf>
    <xf numFmtId="0" fontId="3" fillId="3" borderId="9" xfId="0" applyNumberFormat="1" applyFont="1" applyFill="1" applyBorder="1" applyAlignment="1">
      <alignment horizontal="center" vertical="top"/>
    </xf>
    <xf numFmtId="0" fontId="3" fillId="3" borderId="10" xfId="0" applyNumberFormat="1" applyFont="1" applyFill="1" applyBorder="1" applyAlignment="1">
      <alignment horizontal="center" vertical="top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7" xfId="0" applyNumberFormat="1" applyFont="1" applyFill="1" applyBorder="1" applyAlignment="1">
      <alignment horizontal="center" vertical="top" wrapText="1"/>
    </xf>
    <xf numFmtId="0" fontId="3" fillId="3" borderId="11" xfId="0" applyNumberFormat="1" applyFont="1" applyFill="1" applyBorder="1" applyAlignment="1">
      <alignment horizontal="center" vertical="top"/>
    </xf>
    <xf numFmtId="0" fontId="3" fillId="3" borderId="23" xfId="0" applyNumberFormat="1" applyFont="1" applyFill="1" applyBorder="1" applyAlignment="1">
      <alignment vertical="top"/>
    </xf>
    <xf numFmtId="0" fontId="3" fillId="3" borderId="24" xfId="0" applyNumberFormat="1" applyFont="1" applyFill="1" applyBorder="1" applyAlignment="1">
      <alignment vertical="top"/>
    </xf>
    <xf numFmtId="1" fontId="3" fillId="3" borderId="21" xfId="0" applyNumberFormat="1" applyFont="1" applyFill="1" applyBorder="1" applyAlignment="1">
      <alignment horizontal="center" vertical="top"/>
    </xf>
    <xf numFmtId="166" fontId="3" fillId="3" borderId="7" xfId="0" applyNumberFormat="1" applyFont="1" applyFill="1" applyBorder="1" applyAlignment="1">
      <alignment horizontal="right" vertical="top"/>
    </xf>
    <xf numFmtId="166" fontId="3" fillId="3" borderId="15" xfId="0" applyNumberFormat="1" applyFont="1" applyFill="1" applyBorder="1" applyAlignment="1">
      <alignment horizontal="right" vertical="top"/>
    </xf>
    <xf numFmtId="0" fontId="3" fillId="3" borderId="12" xfId="0" applyNumberFormat="1" applyFont="1" applyFill="1" applyBorder="1" applyAlignment="1">
      <alignment horizontal="center" vertical="top"/>
    </xf>
    <xf numFmtId="0" fontId="3" fillId="3" borderId="13" xfId="0" applyNumberFormat="1" applyFont="1" applyFill="1" applyBorder="1" applyAlignment="1">
      <alignment horizontal="center" vertical="top"/>
    </xf>
    <xf numFmtId="0" fontId="3" fillId="3" borderId="14" xfId="0" applyNumberFormat="1" applyFont="1" applyFill="1" applyBorder="1" applyAlignment="1">
      <alignment horizontal="center" vertical="top"/>
    </xf>
    <xf numFmtId="0" fontId="3" fillId="3" borderId="7" xfId="0" applyNumberFormat="1" applyFont="1" applyFill="1" applyBorder="1" applyAlignment="1">
      <alignment horizontal="right" vertical="top"/>
    </xf>
    <xf numFmtId="0" fontId="3" fillId="3" borderId="15" xfId="0" applyNumberFormat="1" applyFont="1" applyFill="1" applyBorder="1" applyAlignment="1">
      <alignment horizontal="right" vertical="top"/>
    </xf>
    <xf numFmtId="1" fontId="3" fillId="3" borderId="25" xfId="0" applyNumberFormat="1" applyFont="1" applyFill="1" applyBorder="1" applyAlignment="1">
      <alignment horizontal="center" vertical="top"/>
    </xf>
    <xf numFmtId="166" fontId="3" fillId="3" borderId="2" xfId="0" applyNumberFormat="1" applyFont="1" applyFill="1" applyBorder="1" applyAlignment="1">
      <alignment horizontal="right" vertical="top"/>
    </xf>
    <xf numFmtId="166" fontId="3" fillId="3" borderId="19" xfId="0" applyNumberFormat="1" applyFont="1" applyFill="1" applyBorder="1" applyAlignment="1">
      <alignment horizontal="right" vertical="top"/>
    </xf>
    <xf numFmtId="0" fontId="3" fillId="3" borderId="7" xfId="0" applyNumberFormat="1" applyFont="1" applyFill="1" applyBorder="1" applyAlignment="1">
      <alignment horizontal="center" vertical="top"/>
    </xf>
    <xf numFmtId="0" fontId="3" fillId="3" borderId="15" xfId="0" applyNumberFormat="1" applyFont="1" applyFill="1" applyBorder="1" applyAlignment="1">
      <alignment horizontal="center" vertical="top"/>
    </xf>
    <xf numFmtId="0" fontId="3" fillId="3" borderId="19" xfId="0" applyNumberFormat="1" applyFont="1" applyFill="1" applyBorder="1" applyAlignment="1">
      <alignment horizontal="center" vertical="top"/>
    </xf>
    <xf numFmtId="0" fontId="3" fillId="3" borderId="23" xfId="0" applyNumberFormat="1" applyFont="1" applyFill="1" applyBorder="1" applyAlignment="1">
      <alignment horizontal="right" vertical="top"/>
    </xf>
    <xf numFmtId="0" fontId="3" fillId="3" borderId="24" xfId="0" applyNumberFormat="1" applyFont="1" applyFill="1" applyBorder="1" applyAlignment="1">
      <alignment horizontal="right" vertical="top"/>
    </xf>
    <xf numFmtId="1" fontId="3" fillId="3" borderId="26" xfId="0" applyNumberFormat="1" applyFont="1" applyFill="1" applyBorder="1" applyAlignment="1">
      <alignment horizontal="center" vertical="top"/>
    </xf>
    <xf numFmtId="0" fontId="3" fillId="3" borderId="27" xfId="0" applyNumberFormat="1" applyFont="1" applyFill="1" applyBorder="1" applyAlignment="1">
      <alignment horizontal="center" vertical="top"/>
    </xf>
    <xf numFmtId="166" fontId="3" fillId="3" borderId="27" xfId="0" applyNumberFormat="1" applyFont="1" applyFill="1" applyBorder="1" applyAlignment="1">
      <alignment horizontal="right" vertical="top"/>
    </xf>
    <xf numFmtId="0" fontId="3" fillId="3" borderId="28" xfId="0" applyNumberFormat="1" applyFont="1" applyFill="1" applyBorder="1" applyAlignment="1">
      <alignment horizontal="center" vertical="top"/>
    </xf>
    <xf numFmtId="0" fontId="3" fillId="4" borderId="4" xfId="0" applyNumberFormat="1" applyFont="1" applyFill="1" applyBorder="1" applyAlignment="1">
      <alignment horizontal="center"/>
    </xf>
    <xf numFmtId="0" fontId="3" fillId="0" borderId="0" xfId="0" applyFont="1"/>
    <xf numFmtId="0" fontId="3" fillId="0" borderId="29" xfId="0" applyNumberFormat="1" applyFont="1" applyBorder="1" applyAlignment="1">
      <alignment horizontal="center" vertical="top"/>
    </xf>
    <xf numFmtId="0" fontId="1" fillId="2" borderId="0" xfId="0" applyNumberFormat="1" applyFont="1" applyFill="1" applyAlignment="1">
      <alignment horizontal="center" vertical="top" wrapText="1"/>
    </xf>
    <xf numFmtId="0" fontId="3" fillId="3" borderId="7" xfId="0" applyNumberFormat="1" applyFont="1" applyFill="1" applyBorder="1" applyAlignment="1">
      <alignment vertical="top" wrapText="1" indent="6"/>
    </xf>
    <xf numFmtId="0" fontId="3" fillId="3" borderId="14" xfId="0" applyNumberFormat="1" applyFont="1" applyFill="1" applyBorder="1" applyAlignment="1">
      <alignment horizontal="center" vertical="top"/>
    </xf>
    <xf numFmtId="0" fontId="3" fillId="3" borderId="2" xfId="0" applyNumberFormat="1" applyFont="1" applyFill="1" applyBorder="1" applyAlignment="1">
      <alignment vertical="top" wrapText="1" indent="6"/>
    </xf>
    <xf numFmtId="0" fontId="3" fillId="3" borderId="30" xfId="0" applyNumberFormat="1" applyFont="1" applyFill="1" applyBorder="1" applyAlignment="1">
      <alignment horizontal="center" vertical="top"/>
    </xf>
    <xf numFmtId="0" fontId="3" fillId="0" borderId="0" xfId="0" applyNumberFormat="1" applyFont="1" applyAlignment="1">
      <alignment wrapText="1"/>
    </xf>
    <xf numFmtId="0" fontId="2" fillId="0" borderId="0" xfId="0" applyNumberFormat="1" applyFont="1" applyAlignment="1">
      <alignment wrapText="1"/>
    </xf>
    <xf numFmtId="0" fontId="3" fillId="3" borderId="31" xfId="0" applyNumberFormat="1" applyFont="1" applyFill="1" applyBorder="1" applyAlignment="1">
      <alignment horizontal="center" vertical="top"/>
    </xf>
    <xf numFmtId="0" fontId="3" fillId="3" borderId="2" xfId="0" applyNumberFormat="1" applyFont="1" applyFill="1" applyBorder="1" applyAlignment="1">
      <alignment vertical="top" wrapText="1" indent="4"/>
    </xf>
    <xf numFmtId="0" fontId="3" fillId="3" borderId="23" xfId="0" applyNumberFormat="1" applyFont="1" applyFill="1" applyBorder="1" applyAlignment="1">
      <alignment vertical="top" wrapText="1" indent="6"/>
    </xf>
    <xf numFmtId="0" fontId="3" fillId="3" borderId="23" xfId="0" applyNumberFormat="1" applyFont="1" applyFill="1" applyBorder="1" applyAlignment="1">
      <alignment horizontal="center" vertical="top"/>
    </xf>
    <xf numFmtId="0" fontId="3" fillId="3" borderId="32" xfId="0" applyNumberFormat="1" applyFont="1" applyFill="1" applyBorder="1" applyAlignment="1">
      <alignment horizontal="center" vertical="top" wrapText="1" indent="6"/>
    </xf>
    <xf numFmtId="0" fontId="3" fillId="3" borderId="12" xfId="0" applyNumberFormat="1" applyFont="1" applyFill="1" applyBorder="1" applyAlignment="1">
      <alignment vertical="top" wrapText="1" indent="4"/>
    </xf>
    <xf numFmtId="0" fontId="3" fillId="3" borderId="7" xfId="0" applyNumberFormat="1" applyFont="1" applyFill="1" applyBorder="1" applyAlignment="1">
      <alignment horizontal="center" vertical="top"/>
    </xf>
    <xf numFmtId="0" fontId="3" fillId="3" borderId="2" xfId="0" applyNumberFormat="1" applyFont="1" applyFill="1" applyBorder="1" applyAlignment="1">
      <alignment vertical="top" wrapText="1" indent="2"/>
    </xf>
    <xf numFmtId="0" fontId="3" fillId="3" borderId="7" xfId="0" applyNumberFormat="1" applyFont="1" applyFill="1" applyBorder="1" applyAlignment="1">
      <alignment vertical="top" wrapText="1" indent="4"/>
    </xf>
    <xf numFmtId="0" fontId="3" fillId="3" borderId="13" xfId="0" applyNumberFormat="1" applyFont="1" applyFill="1" applyBorder="1" applyAlignment="1">
      <alignment horizontal="center" vertical="top"/>
    </xf>
    <xf numFmtId="0" fontId="3" fillId="3" borderId="32" xfId="0" applyNumberFormat="1" applyFont="1" applyFill="1" applyBorder="1" applyAlignment="1">
      <alignment horizontal="center" vertical="top" wrapText="1" indent="4"/>
    </xf>
    <xf numFmtId="0" fontId="3" fillId="3" borderId="2" xfId="0" applyNumberFormat="1" applyFont="1" applyFill="1" applyBorder="1" applyAlignment="1">
      <alignment horizontal="center" vertical="top"/>
    </xf>
    <xf numFmtId="0" fontId="3" fillId="3" borderId="12" xfId="0" applyNumberFormat="1" applyFont="1" applyFill="1" applyBorder="1" applyAlignment="1">
      <alignment vertical="top" wrapText="1" indent="2"/>
    </xf>
    <xf numFmtId="0" fontId="3" fillId="3" borderId="7" xfId="0" applyNumberFormat="1" applyFont="1" applyFill="1" applyBorder="1" applyAlignment="1">
      <alignment vertical="top" wrapText="1" indent="2"/>
    </xf>
    <xf numFmtId="1" fontId="3" fillId="3" borderId="33" xfId="0" applyNumberFormat="1" applyFont="1" applyFill="1" applyBorder="1" applyAlignment="1">
      <alignment horizontal="center" vertical="top"/>
    </xf>
    <xf numFmtId="1" fontId="3" fillId="3" borderId="2" xfId="0" applyNumberFormat="1" applyFont="1" applyFill="1" applyBorder="1" applyAlignment="1">
      <alignment horizontal="center" vertical="top"/>
    </xf>
    <xf numFmtId="0" fontId="3" fillId="3" borderId="33" xfId="0" applyNumberFormat="1" applyFont="1" applyFill="1" applyBorder="1" applyAlignment="1">
      <alignment vertical="top" wrapText="1"/>
    </xf>
    <xf numFmtId="0" fontId="3" fillId="3" borderId="9" xfId="0" applyNumberFormat="1" applyFont="1" applyFill="1" applyBorder="1" applyAlignment="1">
      <alignment horizontal="center" vertical="top"/>
    </xf>
    <xf numFmtId="0" fontId="3" fillId="3" borderId="34" xfId="0" applyNumberFormat="1" applyFont="1" applyFill="1" applyBorder="1" applyAlignment="1">
      <alignment vertical="top" indent="2"/>
    </xf>
    <xf numFmtId="0" fontId="3" fillId="3" borderId="23" xfId="0" applyNumberFormat="1" applyFont="1" applyFill="1" applyBorder="1" applyAlignment="1">
      <alignment vertical="top"/>
    </xf>
    <xf numFmtId="0" fontId="2" fillId="3" borderId="0" xfId="0" applyNumberFormat="1" applyFont="1" applyFill="1" applyAlignment="1">
      <alignment horizont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2" xfId="0" applyNumberFormat="1" applyFont="1" applyFill="1" applyBorder="1" applyAlignment="1">
      <alignment horizontal="center" vertical="center"/>
    </xf>
    <xf numFmtId="0" fontId="3" fillId="3" borderId="13" xfId="0" applyNumberFormat="1" applyFont="1" applyFill="1" applyBorder="1" applyAlignment="1">
      <alignment horizontal="center" vertical="center"/>
    </xf>
    <xf numFmtId="0" fontId="3" fillId="3" borderId="14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7" xfId="0" applyNumberFormat="1" applyFont="1" applyFill="1" applyBorder="1" applyAlignment="1">
      <alignment horizontal="center" vertical="center" wrapText="1"/>
    </xf>
    <xf numFmtId="0" fontId="3" fillId="3" borderId="34" xfId="0" applyNumberFormat="1" applyFont="1" applyFill="1" applyBorder="1" applyAlignment="1">
      <alignment horizontal="center" vertical="center" wrapText="1"/>
    </xf>
    <xf numFmtId="0" fontId="3" fillId="3" borderId="35" xfId="0" applyNumberFormat="1" applyFont="1" applyFill="1" applyBorder="1" applyAlignment="1">
      <alignment horizontal="center" vertical="center" wrapText="1"/>
    </xf>
    <xf numFmtId="0" fontId="3" fillId="3" borderId="0" xfId="0" applyNumberFormat="1" applyFont="1" applyFill="1" applyAlignment="1">
      <alignment horizontal="center" vertical="center" wrapText="1"/>
    </xf>
    <xf numFmtId="0" fontId="3" fillId="3" borderId="2" xfId="0" applyNumberFormat="1" applyFont="1" applyFill="1" applyBorder="1" applyAlignment="1">
      <alignment horizontal="center" vertical="center"/>
    </xf>
    <xf numFmtId="0" fontId="3" fillId="3" borderId="19" xfId="0" applyNumberFormat="1" applyFont="1" applyFill="1" applyBorder="1" applyAlignment="1">
      <alignment vertical="top" wrapText="1" indent="2"/>
    </xf>
    <xf numFmtId="0" fontId="3" fillId="3" borderId="17" xfId="0" applyNumberFormat="1" applyFont="1" applyFill="1" applyBorder="1" applyAlignment="1">
      <alignment horizontal="center" vertical="top"/>
    </xf>
    <xf numFmtId="0" fontId="3" fillId="3" borderId="36" xfId="0" applyNumberFormat="1" applyFont="1" applyFill="1" applyBorder="1" applyAlignment="1">
      <alignment horizontal="center" vertical="top"/>
    </xf>
    <xf numFmtId="0" fontId="3" fillId="3" borderId="0" xfId="0" applyFont="1" applyFill="1"/>
    <xf numFmtId="0" fontId="3" fillId="3" borderId="20" xfId="0" applyFont="1" applyFill="1" applyBorder="1"/>
    <xf numFmtId="0" fontId="3" fillId="3" borderId="13" xfId="0" applyNumberFormat="1" applyFont="1" applyFill="1" applyBorder="1" applyAlignment="1">
      <alignment vertical="top"/>
    </xf>
    <xf numFmtId="1" fontId="3" fillId="3" borderId="12" xfId="0" applyNumberFormat="1" applyFont="1" applyFill="1" applyBorder="1" applyAlignment="1">
      <alignment horizontal="center" vertical="top"/>
    </xf>
    <xf numFmtId="0" fontId="3" fillId="3" borderId="34" xfId="0" applyNumberFormat="1" applyFont="1" applyFill="1" applyBorder="1" applyAlignment="1">
      <alignment vertical="top"/>
    </xf>
    <xf numFmtId="0" fontId="3" fillId="3" borderId="29" xfId="0" applyFont="1" applyFill="1" applyBorder="1"/>
    <xf numFmtId="1" fontId="3" fillId="0" borderId="12" xfId="0" applyNumberFormat="1" applyFont="1" applyBorder="1" applyAlignment="1">
      <alignment horizontal="center" vertical="top"/>
    </xf>
    <xf numFmtId="1" fontId="3" fillId="0" borderId="2" xfId="0" applyNumberFormat="1" applyFont="1" applyBorder="1" applyAlignment="1">
      <alignment horizontal="center" vertical="top"/>
    </xf>
    <xf numFmtId="0" fontId="3" fillId="0" borderId="34" xfId="0" applyNumberFormat="1" applyFont="1" applyBorder="1" applyAlignment="1">
      <alignment vertical="top"/>
    </xf>
    <xf numFmtId="0" fontId="3" fillId="0" borderId="9" xfId="0" applyNumberFormat="1" applyFont="1" applyBorder="1" applyAlignment="1">
      <alignment horizontal="center" vertical="top"/>
    </xf>
    <xf numFmtId="0" fontId="3" fillId="0" borderId="34" xfId="0" applyNumberFormat="1" applyFont="1" applyBorder="1" applyAlignment="1">
      <alignment vertical="top" indent="2"/>
    </xf>
    <xf numFmtId="0" fontId="3" fillId="0" borderId="13" xfId="0" applyNumberFormat="1" applyFont="1" applyBorder="1" applyAlignment="1">
      <alignment vertical="top"/>
    </xf>
    <xf numFmtId="0" fontId="2" fillId="0" borderId="0" xfId="0" applyNumberFormat="1" applyFont="1" applyAlignment="1">
      <alignment horizont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2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34" xfId="0" applyNumberFormat="1" applyFont="1" applyBorder="1" applyAlignment="1">
      <alignment horizontal="center" vertical="center" wrapText="1"/>
    </xf>
    <xf numFmtId="0" fontId="3" fillId="0" borderId="35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/>
    </xf>
    <xf numFmtId="0" fontId="3" fillId="3" borderId="0" xfId="0" applyNumberFormat="1" applyFont="1" applyFill="1" applyAlignment="1">
      <alignment wrapText="1"/>
    </xf>
    <xf numFmtId="0" fontId="3" fillId="3" borderId="13" xfId="0" applyNumberFormat="1" applyFont="1" applyFill="1" applyBorder="1" applyAlignment="1">
      <alignment wrapText="1"/>
    </xf>
    <xf numFmtId="0" fontId="3" fillId="0" borderId="13" xfId="0" applyNumberFormat="1" applyFont="1" applyBorder="1" applyAlignment="1">
      <alignment wrapText="1"/>
    </xf>
    <xf numFmtId="0" fontId="3" fillId="3" borderId="0" xfId="0" applyNumberFormat="1" applyFont="1" applyFill="1"/>
    <xf numFmtId="0" fontId="3" fillId="0" borderId="0" xfId="0" applyNumberFormat="1" applyFont="1" applyAlignment="1">
      <alignment horizontal="right"/>
    </xf>
    <xf numFmtId="0" fontId="3" fillId="3" borderId="0" xfId="0" applyNumberFormat="1" applyFont="1" applyFill="1" applyAlignment="1">
      <alignment horizontal="left"/>
    </xf>
    <xf numFmtId="0" fontId="4" fillId="0" borderId="0" xfId="0" applyNumberFormat="1" applyFont="1" applyAlignment="1">
      <alignment wrapText="1"/>
    </xf>
    <xf numFmtId="0" fontId="5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D5EEFF"/>
      <rgbColor rgb="00993366"/>
      <rgbColor rgb="007FFFD4"/>
      <rgbColor rgb="00CCFFFF"/>
      <rgbColor rgb="00C0DCC0"/>
      <rgbColor rgb="00FFFFC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1049" name="Rectangle 1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U98"/>
  <sheetViews>
    <sheetView tabSelected="1" view="pageBreakPreview" zoomScale="60" workbookViewId="0">
      <selection activeCell="N60" sqref="N60"/>
    </sheetView>
  </sheetViews>
  <sheetFormatPr defaultColWidth="10.33203125" defaultRowHeight="11.25" outlineLevelRow="1" x14ac:dyDescent="0.2"/>
  <cols>
    <col min="1" max="1" width="18.6640625" customWidth="1"/>
    <col min="2" max="2" width="3.5" customWidth="1"/>
    <col min="3" max="3" width="98.5" customWidth="1"/>
    <col min="4" max="4" width="9" customWidth="1"/>
    <col min="5" max="5" width="4" customWidth="1"/>
    <col min="6" max="6" width="5" customWidth="1"/>
    <col min="7" max="7" width="3.6640625" customWidth="1"/>
    <col min="8" max="8" width="3.5" customWidth="1"/>
    <col min="9" max="9" width="2.6640625" customWidth="1"/>
    <col min="10" max="10" width="5.83203125" customWidth="1"/>
    <col min="11" max="11" width="6.33203125" customWidth="1"/>
    <col min="12" max="12" width="20.1640625" customWidth="1"/>
    <col min="13" max="13" width="24.5" customWidth="1"/>
    <col min="14" max="14" width="20.5" customWidth="1"/>
    <col min="15" max="15" width="18.5" customWidth="1"/>
    <col min="16" max="16" width="25.1640625" customWidth="1"/>
    <col min="17" max="17" width="21" customWidth="1"/>
    <col min="18" max="19" width="18.5" customWidth="1"/>
  </cols>
  <sheetData>
    <row r="1" spans="1:21" ht="18" x14ac:dyDescent="0.25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2"/>
      <c r="R1" s="2"/>
      <c r="S1" s="2"/>
      <c r="T1" s="2"/>
      <c r="U1" s="2"/>
    </row>
    <row r="2" spans="1:21" ht="18" x14ac:dyDescent="0.25">
      <c r="A2" s="135" t="s">
        <v>1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2"/>
      <c r="R2" s="2"/>
      <c r="S2" s="2"/>
      <c r="T2" s="2"/>
      <c r="U2" s="2"/>
    </row>
    <row r="3" spans="1:21" ht="18" x14ac:dyDescent="0.25">
      <c r="A3" s="135" t="s">
        <v>2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2"/>
      <c r="R3" s="2"/>
      <c r="S3" s="2"/>
      <c r="T3" s="2"/>
      <c r="U3" s="2"/>
    </row>
    <row r="4" spans="1:21" ht="18" x14ac:dyDescent="0.25">
      <c r="A4" s="135" t="s">
        <v>3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3" t="s">
        <v>4</v>
      </c>
      <c r="R4" s="2"/>
      <c r="S4" s="2"/>
      <c r="T4" s="2"/>
      <c r="U4" s="2"/>
    </row>
    <row r="5" spans="1:21" ht="18.75" thickBot="1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4" t="s">
        <v>5</v>
      </c>
      <c r="Q5" s="5">
        <v>503127</v>
      </c>
      <c r="R5" s="2"/>
      <c r="S5" s="2"/>
      <c r="T5" s="2"/>
      <c r="U5" s="2"/>
    </row>
    <row r="6" spans="1:21" ht="18" x14ac:dyDescent="0.25">
      <c r="A6" s="2"/>
      <c r="B6" s="2"/>
      <c r="C6" s="2"/>
      <c r="D6" s="6" t="s">
        <v>6</v>
      </c>
      <c r="E6" s="150" t="s">
        <v>7</v>
      </c>
      <c r="F6" s="150"/>
      <c r="G6" s="150"/>
      <c r="H6" s="150"/>
      <c r="I6" s="150"/>
      <c r="J6" s="150"/>
      <c r="K6" s="151" t="s">
        <v>139</v>
      </c>
      <c r="L6" s="151"/>
      <c r="M6" s="2"/>
      <c r="N6" s="2"/>
      <c r="O6" s="2"/>
      <c r="P6" s="4" t="s">
        <v>8</v>
      </c>
      <c r="Q6" s="7" t="s">
        <v>9</v>
      </c>
      <c r="R6" s="2"/>
      <c r="S6" s="2"/>
      <c r="T6" s="2"/>
      <c r="U6" s="2"/>
    </row>
    <row r="7" spans="1:21" ht="1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8"/>
      <c r="Q7" s="79"/>
      <c r="R7" s="2"/>
      <c r="S7" s="2"/>
      <c r="T7" s="2"/>
      <c r="U7" s="2"/>
    </row>
    <row r="8" spans="1:21" ht="18" x14ac:dyDescent="0.25">
      <c r="A8" s="87" t="s">
        <v>10</v>
      </c>
      <c r="B8" s="87"/>
      <c r="C8" s="87"/>
      <c r="D8" s="87"/>
      <c r="E8" s="87"/>
      <c r="F8" s="87"/>
      <c r="G8" s="87"/>
      <c r="H8" s="87"/>
      <c r="I8" s="87"/>
      <c r="J8" s="87"/>
      <c r="K8" s="146" t="s">
        <v>11</v>
      </c>
      <c r="L8" s="146"/>
      <c r="M8" s="146"/>
      <c r="N8" s="146"/>
      <c r="O8" s="146"/>
      <c r="P8" s="4" t="s">
        <v>12</v>
      </c>
      <c r="Q8" s="9" t="s">
        <v>13</v>
      </c>
      <c r="R8" s="2"/>
      <c r="S8" s="2"/>
      <c r="T8" s="2"/>
      <c r="U8" s="2"/>
    </row>
    <row r="9" spans="1:21" ht="18" x14ac:dyDescent="0.25">
      <c r="A9" s="87" t="s">
        <v>14</v>
      </c>
      <c r="B9" s="87"/>
      <c r="C9" s="87"/>
      <c r="D9" s="87"/>
      <c r="E9" s="87"/>
      <c r="F9" s="87"/>
      <c r="G9" s="87"/>
      <c r="H9" s="87"/>
      <c r="I9" s="87"/>
      <c r="J9" s="87"/>
      <c r="K9" s="147"/>
      <c r="L9" s="147"/>
      <c r="M9" s="147"/>
      <c r="N9" s="147"/>
      <c r="O9" s="147"/>
      <c r="P9" s="4" t="s">
        <v>15</v>
      </c>
      <c r="Q9" s="9" t="s">
        <v>16</v>
      </c>
      <c r="R9" s="2"/>
      <c r="S9" s="2"/>
      <c r="T9" s="2"/>
      <c r="U9" s="2"/>
    </row>
    <row r="10" spans="1:21" ht="18" x14ac:dyDescent="0.25">
      <c r="A10" s="80" t="s">
        <v>17</v>
      </c>
      <c r="B10" s="80"/>
      <c r="C10" s="80"/>
      <c r="D10" s="2"/>
      <c r="E10" s="2"/>
      <c r="F10" s="2"/>
      <c r="G10" s="2"/>
      <c r="H10" s="2"/>
      <c r="I10" s="2"/>
      <c r="J10" s="2"/>
      <c r="K10" s="148" t="s">
        <v>18</v>
      </c>
      <c r="L10" s="148"/>
      <c r="M10" s="148"/>
      <c r="N10" s="148"/>
      <c r="O10" s="148"/>
      <c r="P10" s="4" t="s">
        <v>19</v>
      </c>
      <c r="Q10" s="9" t="s">
        <v>20</v>
      </c>
      <c r="R10" s="2"/>
      <c r="S10" s="2"/>
      <c r="T10" s="2"/>
      <c r="U10" s="2"/>
    </row>
    <row r="11" spans="1:21" ht="18" x14ac:dyDescent="0.25">
      <c r="A11" s="2" t="s">
        <v>21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4"/>
      <c r="Q11" s="9" t="s">
        <v>6</v>
      </c>
      <c r="R11" s="2"/>
      <c r="S11" s="2"/>
      <c r="T11" s="2"/>
      <c r="U11" s="2"/>
    </row>
    <row r="12" spans="1:21" ht="18.75" thickBot="1" x14ac:dyDescent="0.3">
      <c r="A12" s="2" t="s">
        <v>22</v>
      </c>
      <c r="B12" s="149" t="s">
        <v>23</v>
      </c>
      <c r="C12" s="149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4" t="s">
        <v>24</v>
      </c>
      <c r="Q12" s="10" t="s">
        <v>25</v>
      </c>
      <c r="R12" s="2"/>
      <c r="S12" s="2"/>
      <c r="T12" s="2"/>
      <c r="U12" s="2"/>
    </row>
    <row r="13" spans="1:21" ht="18" x14ac:dyDescent="0.25">
      <c r="A13" s="2"/>
      <c r="B13" s="37"/>
      <c r="C13" s="37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1" ht="18" x14ac:dyDescent="0.25">
      <c r="A14" s="135" t="s">
        <v>26</v>
      </c>
      <c r="B14" s="135"/>
      <c r="C14" s="135"/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2"/>
      <c r="S14" s="2"/>
      <c r="T14" s="2"/>
      <c r="U14" s="2"/>
    </row>
    <row r="15" spans="1:21" ht="18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ht="36" x14ac:dyDescent="0.25">
      <c r="A16" s="136" t="s">
        <v>27</v>
      </c>
      <c r="B16" s="136"/>
      <c r="C16" s="136"/>
      <c r="D16" s="140" t="s">
        <v>28</v>
      </c>
      <c r="E16" s="142" t="s">
        <v>29</v>
      </c>
      <c r="F16" s="142"/>
      <c r="G16" s="142"/>
      <c r="H16" s="142"/>
      <c r="I16" s="142"/>
      <c r="J16" s="142"/>
      <c r="K16" s="142"/>
      <c r="L16" s="140" t="s">
        <v>30</v>
      </c>
      <c r="M16" s="145" t="s">
        <v>31</v>
      </c>
      <c r="N16" s="145"/>
      <c r="O16" s="145"/>
      <c r="P16" s="145"/>
      <c r="Q16" s="11" t="s">
        <v>32</v>
      </c>
      <c r="R16" s="2"/>
      <c r="S16" s="2"/>
      <c r="T16" s="2"/>
      <c r="U16" s="2"/>
    </row>
    <row r="17" spans="1:21" ht="54" x14ac:dyDescent="0.25">
      <c r="A17" s="137"/>
      <c r="B17" s="138"/>
      <c r="C17" s="139"/>
      <c r="D17" s="141"/>
      <c r="E17" s="143"/>
      <c r="F17" s="144"/>
      <c r="G17" s="144"/>
      <c r="H17" s="144"/>
      <c r="I17" s="144"/>
      <c r="J17" s="144"/>
      <c r="K17" s="144"/>
      <c r="L17" s="141"/>
      <c r="M17" s="12" t="s">
        <v>33</v>
      </c>
      <c r="N17" s="12" t="s">
        <v>34</v>
      </c>
      <c r="O17" s="12" t="s">
        <v>35</v>
      </c>
      <c r="P17" s="12" t="s">
        <v>36</v>
      </c>
      <c r="Q17" s="13" t="s">
        <v>37</v>
      </c>
      <c r="R17" s="2"/>
      <c r="S17" s="2"/>
      <c r="T17" s="2"/>
      <c r="U17" s="2"/>
    </row>
    <row r="18" spans="1:21" ht="18.75" thickBot="1" x14ac:dyDescent="0.3">
      <c r="A18" s="129">
        <v>1</v>
      </c>
      <c r="B18" s="129"/>
      <c r="C18" s="129"/>
      <c r="D18" s="14">
        <v>2</v>
      </c>
      <c r="E18" s="130">
        <v>3</v>
      </c>
      <c r="F18" s="130"/>
      <c r="G18" s="130"/>
      <c r="H18" s="130"/>
      <c r="I18" s="130"/>
      <c r="J18" s="130"/>
      <c r="K18" s="130"/>
      <c r="L18" s="14">
        <v>4</v>
      </c>
      <c r="M18" s="14">
        <v>5</v>
      </c>
      <c r="N18" s="14">
        <v>6</v>
      </c>
      <c r="O18" s="14">
        <v>7</v>
      </c>
      <c r="P18" s="14">
        <v>8</v>
      </c>
      <c r="Q18" s="14">
        <v>9</v>
      </c>
      <c r="R18" s="2"/>
      <c r="S18" s="2"/>
      <c r="T18" s="2"/>
      <c r="U18" s="2"/>
    </row>
    <row r="19" spans="1:21" s="1" customFormat="1" ht="18" x14ac:dyDescent="0.2">
      <c r="A19" s="131" t="s">
        <v>38</v>
      </c>
      <c r="B19" s="131"/>
      <c r="C19" s="131"/>
      <c r="D19" s="15">
        <v>10</v>
      </c>
      <c r="E19" s="132" t="s">
        <v>39</v>
      </c>
      <c r="F19" s="132"/>
      <c r="G19" s="132"/>
      <c r="H19" s="132"/>
      <c r="I19" s="132"/>
      <c r="J19" s="132"/>
      <c r="K19" s="132"/>
      <c r="L19" s="43">
        <v>0</v>
      </c>
      <c r="M19" s="42">
        <v>2408312.9900000002</v>
      </c>
      <c r="N19" s="43">
        <v>0</v>
      </c>
      <c r="O19" s="43">
        <v>0</v>
      </c>
      <c r="P19" s="42">
        <f>M19</f>
        <v>2408312.9900000002</v>
      </c>
      <c r="Q19" s="16" t="s">
        <v>39</v>
      </c>
      <c r="R19" s="17"/>
      <c r="S19" s="17"/>
      <c r="T19" s="17"/>
      <c r="U19" s="17"/>
    </row>
    <row r="20" spans="1:21" ht="18" x14ac:dyDescent="0.25">
      <c r="A20" s="133" t="s">
        <v>40</v>
      </c>
      <c r="B20" s="133"/>
      <c r="C20" s="133"/>
      <c r="D20" s="18"/>
      <c r="E20" s="19"/>
      <c r="F20" s="134"/>
      <c r="G20" s="134"/>
      <c r="H20" s="134"/>
      <c r="I20" s="134"/>
      <c r="J20" s="20"/>
      <c r="K20" s="21"/>
      <c r="L20" s="22"/>
      <c r="M20" s="22"/>
      <c r="N20" s="22"/>
      <c r="O20" s="22"/>
      <c r="P20" s="22"/>
      <c r="Q20" s="23"/>
      <c r="R20" s="2"/>
      <c r="S20" s="2"/>
      <c r="T20" s="2"/>
      <c r="U20" s="2"/>
    </row>
    <row r="21" spans="1:21" s="1" customFormat="1" ht="94.5" customHeight="1" outlineLevel="1" x14ac:dyDescent="0.2">
      <c r="A21" s="120" t="s">
        <v>41</v>
      </c>
      <c r="B21" s="120"/>
      <c r="C21" s="120"/>
      <c r="D21" s="26"/>
      <c r="E21" s="27" t="s">
        <v>16</v>
      </c>
      <c r="F21" s="121" t="s">
        <v>42</v>
      </c>
      <c r="G21" s="121"/>
      <c r="H21" s="121"/>
      <c r="I21" s="121"/>
      <c r="J21" s="28" t="s">
        <v>43</v>
      </c>
      <c r="K21" s="29" t="s">
        <v>44</v>
      </c>
      <c r="L21" s="30" t="s">
        <v>45</v>
      </c>
      <c r="M21" s="31">
        <v>33759.46</v>
      </c>
      <c r="N21" s="30" t="s">
        <v>45</v>
      </c>
      <c r="O21" s="30" t="s">
        <v>45</v>
      </c>
      <c r="P21" s="31">
        <f>M21</f>
        <v>33759.46</v>
      </c>
      <c r="Q21" s="32" t="s">
        <v>45</v>
      </c>
      <c r="R21" s="33"/>
      <c r="S21" s="33"/>
      <c r="T21" s="17"/>
      <c r="U21" s="17"/>
    </row>
    <row r="22" spans="1:21" s="1" customFormat="1" ht="94.5" customHeight="1" outlineLevel="1" x14ac:dyDescent="0.2">
      <c r="A22" s="120" t="s">
        <v>47</v>
      </c>
      <c r="B22" s="120"/>
      <c r="C22" s="120"/>
      <c r="D22" s="26"/>
      <c r="E22" s="27" t="s">
        <v>16</v>
      </c>
      <c r="F22" s="121" t="s">
        <v>42</v>
      </c>
      <c r="G22" s="121"/>
      <c r="H22" s="121"/>
      <c r="I22" s="121"/>
      <c r="J22" s="28" t="s">
        <v>48</v>
      </c>
      <c r="K22" s="29" t="s">
        <v>44</v>
      </c>
      <c r="L22" s="30" t="s">
        <v>45</v>
      </c>
      <c r="M22" s="34">
        <v>0.39</v>
      </c>
      <c r="N22" s="30" t="s">
        <v>45</v>
      </c>
      <c r="O22" s="30" t="s">
        <v>45</v>
      </c>
      <c r="P22" s="31">
        <f t="shared" ref="P22:P33" si="0">M22</f>
        <v>0.39</v>
      </c>
      <c r="Q22" s="32" t="s">
        <v>45</v>
      </c>
      <c r="R22" s="33"/>
      <c r="S22" s="33"/>
      <c r="T22" s="17"/>
      <c r="U22" s="17"/>
    </row>
    <row r="23" spans="1:21" s="1" customFormat="1" ht="94.5" customHeight="1" outlineLevel="1" x14ac:dyDescent="0.2">
      <c r="A23" s="120" t="s">
        <v>49</v>
      </c>
      <c r="B23" s="120"/>
      <c r="C23" s="120"/>
      <c r="D23" s="26"/>
      <c r="E23" s="27" t="s">
        <v>16</v>
      </c>
      <c r="F23" s="121" t="s">
        <v>50</v>
      </c>
      <c r="G23" s="121"/>
      <c r="H23" s="121"/>
      <c r="I23" s="121"/>
      <c r="J23" s="28" t="s">
        <v>51</v>
      </c>
      <c r="K23" s="29" t="s">
        <v>44</v>
      </c>
      <c r="L23" s="30" t="s">
        <v>45</v>
      </c>
      <c r="M23" s="31">
        <v>16390.21</v>
      </c>
      <c r="N23" s="30" t="s">
        <v>45</v>
      </c>
      <c r="O23" s="30" t="s">
        <v>45</v>
      </c>
      <c r="P23" s="31">
        <f t="shared" si="0"/>
        <v>16390.21</v>
      </c>
      <c r="Q23" s="32" t="s">
        <v>45</v>
      </c>
      <c r="R23" s="33"/>
      <c r="S23" s="33"/>
      <c r="T23" s="17"/>
      <c r="U23" s="17"/>
    </row>
    <row r="24" spans="1:21" s="1" customFormat="1" ht="94.5" customHeight="1" outlineLevel="1" x14ac:dyDescent="0.2">
      <c r="A24" s="120" t="s">
        <v>52</v>
      </c>
      <c r="B24" s="120"/>
      <c r="C24" s="120"/>
      <c r="D24" s="26"/>
      <c r="E24" s="27" t="s">
        <v>16</v>
      </c>
      <c r="F24" s="121" t="s">
        <v>53</v>
      </c>
      <c r="G24" s="121"/>
      <c r="H24" s="121"/>
      <c r="I24" s="121"/>
      <c r="J24" s="28" t="s">
        <v>51</v>
      </c>
      <c r="K24" s="29" t="s">
        <v>44</v>
      </c>
      <c r="L24" s="30" t="s">
        <v>45</v>
      </c>
      <c r="M24" s="34">
        <v>110.49</v>
      </c>
      <c r="N24" s="30" t="s">
        <v>45</v>
      </c>
      <c r="O24" s="30" t="s">
        <v>45</v>
      </c>
      <c r="P24" s="31">
        <f t="shared" si="0"/>
        <v>110.49</v>
      </c>
      <c r="Q24" s="32" t="s">
        <v>45</v>
      </c>
      <c r="R24" s="33"/>
      <c r="S24" s="33"/>
      <c r="T24" s="17"/>
      <c r="U24" s="17"/>
    </row>
    <row r="25" spans="1:21" s="1" customFormat="1" ht="94.5" customHeight="1" outlineLevel="1" x14ac:dyDescent="0.2">
      <c r="A25" s="120" t="s">
        <v>54</v>
      </c>
      <c r="B25" s="120"/>
      <c r="C25" s="120"/>
      <c r="D25" s="26"/>
      <c r="E25" s="27" t="s">
        <v>16</v>
      </c>
      <c r="F25" s="121" t="s">
        <v>55</v>
      </c>
      <c r="G25" s="121"/>
      <c r="H25" s="121"/>
      <c r="I25" s="121"/>
      <c r="J25" s="28" t="s">
        <v>51</v>
      </c>
      <c r="K25" s="29" t="s">
        <v>44</v>
      </c>
      <c r="L25" s="30" t="s">
        <v>45</v>
      </c>
      <c r="M25" s="31">
        <v>26698.22</v>
      </c>
      <c r="N25" s="30" t="s">
        <v>45</v>
      </c>
      <c r="O25" s="30" t="s">
        <v>45</v>
      </c>
      <c r="P25" s="31">
        <f t="shared" si="0"/>
        <v>26698.22</v>
      </c>
      <c r="Q25" s="32" t="s">
        <v>45</v>
      </c>
      <c r="R25" s="33"/>
      <c r="S25" s="33"/>
      <c r="T25" s="17"/>
      <c r="U25" s="17"/>
    </row>
    <row r="26" spans="1:21" s="1" customFormat="1" ht="94.5" customHeight="1" outlineLevel="1" x14ac:dyDescent="0.2">
      <c r="A26" s="120" t="s">
        <v>56</v>
      </c>
      <c r="B26" s="120"/>
      <c r="C26" s="120"/>
      <c r="D26" s="26"/>
      <c r="E26" s="27" t="s">
        <v>16</v>
      </c>
      <c r="F26" s="121" t="s">
        <v>57</v>
      </c>
      <c r="G26" s="121"/>
      <c r="H26" s="121"/>
      <c r="I26" s="121"/>
      <c r="J26" s="28" t="s">
        <v>43</v>
      </c>
      <c r="K26" s="29" t="s">
        <v>44</v>
      </c>
      <c r="L26" s="30" t="s">
        <v>45</v>
      </c>
      <c r="M26" s="31">
        <v>3147</v>
      </c>
      <c r="N26" s="30" t="s">
        <v>45</v>
      </c>
      <c r="O26" s="30" t="s">
        <v>45</v>
      </c>
      <c r="P26" s="31">
        <f t="shared" si="0"/>
        <v>3147</v>
      </c>
      <c r="Q26" s="32" t="s">
        <v>45</v>
      </c>
      <c r="R26" s="33"/>
      <c r="S26" s="33"/>
      <c r="T26" s="17"/>
      <c r="U26" s="17"/>
    </row>
    <row r="27" spans="1:21" s="1" customFormat="1" ht="94.5" customHeight="1" outlineLevel="1" x14ac:dyDescent="0.2">
      <c r="A27" s="120" t="s">
        <v>58</v>
      </c>
      <c r="B27" s="120"/>
      <c r="C27" s="120"/>
      <c r="D27" s="26"/>
      <c r="E27" s="27" t="s">
        <v>16</v>
      </c>
      <c r="F27" s="121" t="s">
        <v>57</v>
      </c>
      <c r="G27" s="121"/>
      <c r="H27" s="121"/>
      <c r="I27" s="121"/>
      <c r="J27" s="28" t="s">
        <v>46</v>
      </c>
      <c r="K27" s="29" t="s">
        <v>44</v>
      </c>
      <c r="L27" s="30" t="s">
        <v>45</v>
      </c>
      <c r="M27" s="34">
        <v>12</v>
      </c>
      <c r="N27" s="30" t="s">
        <v>45</v>
      </c>
      <c r="O27" s="30" t="s">
        <v>45</v>
      </c>
      <c r="P27" s="31">
        <f t="shared" si="0"/>
        <v>12</v>
      </c>
      <c r="Q27" s="32" t="s">
        <v>45</v>
      </c>
      <c r="R27" s="33"/>
      <c r="S27" s="33"/>
      <c r="T27" s="17"/>
      <c r="U27" s="17"/>
    </row>
    <row r="28" spans="1:21" s="1" customFormat="1" ht="94.5" customHeight="1" outlineLevel="1" x14ac:dyDescent="0.2">
      <c r="A28" s="120" t="s">
        <v>60</v>
      </c>
      <c r="B28" s="120"/>
      <c r="C28" s="120"/>
      <c r="D28" s="26"/>
      <c r="E28" s="27" t="s">
        <v>16</v>
      </c>
      <c r="F28" s="121" t="s">
        <v>59</v>
      </c>
      <c r="G28" s="121"/>
      <c r="H28" s="121"/>
      <c r="I28" s="121"/>
      <c r="J28" s="28" t="s">
        <v>46</v>
      </c>
      <c r="K28" s="29" t="s">
        <v>44</v>
      </c>
      <c r="L28" s="30" t="s">
        <v>45</v>
      </c>
      <c r="M28" s="34">
        <v>0.24</v>
      </c>
      <c r="N28" s="30" t="s">
        <v>45</v>
      </c>
      <c r="O28" s="30" t="s">
        <v>45</v>
      </c>
      <c r="P28" s="31">
        <f t="shared" si="0"/>
        <v>0.24</v>
      </c>
      <c r="Q28" s="32" t="s">
        <v>45</v>
      </c>
      <c r="R28" s="33"/>
      <c r="S28" s="33"/>
      <c r="T28" s="17"/>
      <c r="U28" s="17"/>
    </row>
    <row r="29" spans="1:21" s="1" customFormat="1" ht="94.5" customHeight="1" outlineLevel="1" x14ac:dyDescent="0.2">
      <c r="A29" s="120" t="s">
        <v>61</v>
      </c>
      <c r="B29" s="120"/>
      <c r="C29" s="120"/>
      <c r="D29" s="26"/>
      <c r="E29" s="27" t="s">
        <v>16</v>
      </c>
      <c r="F29" s="121" t="s">
        <v>62</v>
      </c>
      <c r="G29" s="121"/>
      <c r="H29" s="121"/>
      <c r="I29" s="121"/>
      <c r="J29" s="28" t="s">
        <v>51</v>
      </c>
      <c r="K29" s="29" t="s">
        <v>63</v>
      </c>
      <c r="L29" s="30" t="s">
        <v>45</v>
      </c>
      <c r="M29" s="31">
        <v>2204044.98</v>
      </c>
      <c r="N29" s="30" t="s">
        <v>45</v>
      </c>
      <c r="O29" s="30" t="s">
        <v>45</v>
      </c>
      <c r="P29" s="31">
        <f t="shared" si="0"/>
        <v>2204044.98</v>
      </c>
      <c r="Q29" s="32" t="s">
        <v>45</v>
      </c>
      <c r="R29" s="33"/>
      <c r="S29" s="33"/>
      <c r="T29" s="17"/>
      <c r="U29" s="17"/>
    </row>
    <row r="30" spans="1:21" s="1" customFormat="1" ht="94.5" customHeight="1" outlineLevel="1" x14ac:dyDescent="0.2">
      <c r="A30" s="120" t="s">
        <v>64</v>
      </c>
      <c r="B30" s="120"/>
      <c r="C30" s="120"/>
      <c r="D30" s="26"/>
      <c r="E30" s="27" t="s">
        <v>16</v>
      </c>
      <c r="F30" s="121" t="s">
        <v>65</v>
      </c>
      <c r="G30" s="121"/>
      <c r="H30" s="121"/>
      <c r="I30" s="121"/>
      <c r="J30" s="28" t="s">
        <v>51</v>
      </c>
      <c r="K30" s="29" t="s">
        <v>63</v>
      </c>
      <c r="L30" s="30" t="s">
        <v>45</v>
      </c>
      <c r="M30" s="31">
        <v>20500</v>
      </c>
      <c r="N30" s="30" t="s">
        <v>45</v>
      </c>
      <c r="O30" s="30" t="s">
        <v>45</v>
      </c>
      <c r="P30" s="31">
        <f t="shared" si="0"/>
        <v>20500</v>
      </c>
      <c r="Q30" s="32" t="s">
        <v>45</v>
      </c>
      <c r="R30" s="33"/>
      <c r="S30" s="33"/>
      <c r="T30" s="17"/>
      <c r="U30" s="17"/>
    </row>
    <row r="31" spans="1:21" s="1" customFormat="1" ht="94.5" customHeight="1" outlineLevel="1" x14ac:dyDescent="0.2">
      <c r="A31" s="120" t="s">
        <v>66</v>
      </c>
      <c r="B31" s="120"/>
      <c r="C31" s="120"/>
      <c r="D31" s="26"/>
      <c r="E31" s="27" t="s">
        <v>16</v>
      </c>
      <c r="F31" s="121" t="s">
        <v>67</v>
      </c>
      <c r="G31" s="121"/>
      <c r="H31" s="121"/>
      <c r="I31" s="121"/>
      <c r="J31" s="28" t="s">
        <v>43</v>
      </c>
      <c r="K31" s="29" t="s">
        <v>63</v>
      </c>
      <c r="L31" s="30" t="s">
        <v>45</v>
      </c>
      <c r="M31" s="31">
        <v>42350</v>
      </c>
      <c r="N31" s="30" t="s">
        <v>45</v>
      </c>
      <c r="O31" s="30" t="s">
        <v>45</v>
      </c>
      <c r="P31" s="31">
        <f t="shared" si="0"/>
        <v>42350</v>
      </c>
      <c r="Q31" s="32" t="s">
        <v>45</v>
      </c>
      <c r="R31" s="33"/>
      <c r="S31" s="33"/>
      <c r="T31" s="17"/>
      <c r="U31" s="17"/>
    </row>
    <row r="32" spans="1:21" s="1" customFormat="1" ht="94.5" customHeight="1" outlineLevel="1" x14ac:dyDescent="0.2">
      <c r="A32" s="120" t="s">
        <v>68</v>
      </c>
      <c r="B32" s="120"/>
      <c r="C32" s="120"/>
      <c r="D32" s="26"/>
      <c r="E32" s="27" t="s">
        <v>16</v>
      </c>
      <c r="F32" s="121" t="s">
        <v>69</v>
      </c>
      <c r="G32" s="121"/>
      <c r="H32" s="121"/>
      <c r="I32" s="121"/>
      <c r="J32" s="28" t="s">
        <v>51</v>
      </c>
      <c r="K32" s="29" t="s">
        <v>63</v>
      </c>
      <c r="L32" s="30" t="s">
        <v>45</v>
      </c>
      <c r="M32" s="31">
        <v>1300</v>
      </c>
      <c r="N32" s="30" t="s">
        <v>45</v>
      </c>
      <c r="O32" s="30" t="s">
        <v>45</v>
      </c>
      <c r="P32" s="31">
        <f t="shared" si="0"/>
        <v>1300</v>
      </c>
      <c r="Q32" s="32" t="s">
        <v>45</v>
      </c>
      <c r="R32" s="33"/>
      <c r="S32" s="33"/>
      <c r="T32" s="17"/>
      <c r="U32" s="17"/>
    </row>
    <row r="33" spans="1:21" s="1" customFormat="1" ht="94.5" customHeight="1" outlineLevel="1" thickBot="1" x14ac:dyDescent="0.25">
      <c r="A33" s="120" t="s">
        <v>70</v>
      </c>
      <c r="B33" s="120"/>
      <c r="C33" s="120"/>
      <c r="D33" s="26"/>
      <c r="E33" s="27" t="s">
        <v>16</v>
      </c>
      <c r="F33" s="121" t="s">
        <v>71</v>
      </c>
      <c r="G33" s="121"/>
      <c r="H33" s="121"/>
      <c r="I33" s="121"/>
      <c r="J33" s="28" t="s">
        <v>51</v>
      </c>
      <c r="K33" s="29" t="s">
        <v>63</v>
      </c>
      <c r="L33" s="30" t="s">
        <v>45</v>
      </c>
      <c r="M33" s="31">
        <v>60000</v>
      </c>
      <c r="N33" s="30" t="s">
        <v>45</v>
      </c>
      <c r="O33" s="30" t="s">
        <v>45</v>
      </c>
      <c r="P33" s="31">
        <f t="shared" si="0"/>
        <v>60000</v>
      </c>
      <c r="Q33" s="32" t="s">
        <v>45</v>
      </c>
      <c r="R33" s="33"/>
      <c r="S33" s="33"/>
      <c r="T33" s="17"/>
      <c r="U33" s="17"/>
    </row>
    <row r="34" spans="1:21" ht="18" x14ac:dyDescent="0.25">
      <c r="A34" s="128" t="s">
        <v>6</v>
      </c>
      <c r="B34" s="128"/>
      <c r="C34" s="128"/>
      <c r="D34" s="35"/>
      <c r="E34" s="124"/>
      <c r="F34" s="124"/>
      <c r="G34" s="124"/>
      <c r="H34" s="124"/>
      <c r="I34" s="124"/>
      <c r="J34" s="124"/>
      <c r="K34" s="35"/>
      <c r="L34" s="35"/>
      <c r="M34" s="36">
        <f>SUM(M21:M33)</f>
        <v>2408312.9899999998</v>
      </c>
      <c r="N34" s="35"/>
      <c r="O34" s="35"/>
      <c r="P34" s="35"/>
      <c r="Q34" s="35" t="s">
        <v>6</v>
      </c>
      <c r="R34" s="37"/>
      <c r="S34" s="37"/>
      <c r="T34" s="2"/>
      <c r="U34" s="2"/>
    </row>
    <row r="35" spans="1:21" ht="18" x14ac:dyDescent="0.25">
      <c r="A35" s="109" t="s">
        <v>72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37"/>
      <c r="S35" s="37"/>
      <c r="T35" s="2"/>
      <c r="U35" s="2"/>
    </row>
    <row r="36" spans="1:21" ht="18" x14ac:dyDescent="0.25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2"/>
      <c r="U36" s="2"/>
    </row>
    <row r="37" spans="1:21" ht="18" x14ac:dyDescent="0.25">
      <c r="A37" s="110" t="s">
        <v>27</v>
      </c>
      <c r="B37" s="110"/>
      <c r="C37" s="110"/>
      <c r="D37" s="114" t="s">
        <v>28</v>
      </c>
      <c r="E37" s="116" t="s">
        <v>73</v>
      </c>
      <c r="F37" s="116"/>
      <c r="G37" s="116"/>
      <c r="H37" s="116"/>
      <c r="I37" s="116"/>
      <c r="J37" s="116"/>
      <c r="K37" s="116"/>
      <c r="L37" s="114" t="s">
        <v>30</v>
      </c>
      <c r="M37" s="114" t="s">
        <v>74</v>
      </c>
      <c r="N37" s="119" t="s">
        <v>31</v>
      </c>
      <c r="O37" s="119"/>
      <c r="P37" s="119"/>
      <c r="Q37" s="119"/>
      <c r="R37" s="114" t="s">
        <v>75</v>
      </c>
      <c r="S37" s="114"/>
      <c r="T37" s="2"/>
      <c r="U37" s="2"/>
    </row>
    <row r="38" spans="1:21" ht="90" x14ac:dyDescent="0.25">
      <c r="A38" s="111"/>
      <c r="B38" s="112"/>
      <c r="C38" s="113"/>
      <c r="D38" s="115"/>
      <c r="E38" s="117"/>
      <c r="F38" s="118"/>
      <c r="G38" s="118"/>
      <c r="H38" s="118"/>
      <c r="I38" s="118"/>
      <c r="J38" s="118"/>
      <c r="K38" s="118"/>
      <c r="L38" s="115"/>
      <c r="M38" s="115"/>
      <c r="N38" s="38" t="s">
        <v>33</v>
      </c>
      <c r="O38" s="38" t="s">
        <v>34</v>
      </c>
      <c r="P38" s="38" t="s">
        <v>35</v>
      </c>
      <c r="Q38" s="38" t="s">
        <v>36</v>
      </c>
      <c r="R38" s="38" t="s">
        <v>76</v>
      </c>
      <c r="S38" s="38" t="s">
        <v>77</v>
      </c>
      <c r="T38" s="2"/>
      <c r="U38" s="2"/>
    </row>
    <row r="39" spans="1:21" ht="18.75" thickBot="1" x14ac:dyDescent="0.3">
      <c r="A39" s="126">
        <v>1</v>
      </c>
      <c r="B39" s="126"/>
      <c r="C39" s="126"/>
      <c r="D39" s="39">
        <v>2</v>
      </c>
      <c r="E39" s="104">
        <v>3</v>
      </c>
      <c r="F39" s="104"/>
      <c r="G39" s="104"/>
      <c r="H39" s="104"/>
      <c r="I39" s="104"/>
      <c r="J39" s="104"/>
      <c r="K39" s="104"/>
      <c r="L39" s="39">
        <v>4</v>
      </c>
      <c r="M39" s="39">
        <v>5</v>
      </c>
      <c r="N39" s="39">
        <v>6</v>
      </c>
      <c r="O39" s="39">
        <v>7</v>
      </c>
      <c r="P39" s="39">
        <v>8</v>
      </c>
      <c r="Q39" s="39">
        <v>9</v>
      </c>
      <c r="R39" s="40" t="s">
        <v>78</v>
      </c>
      <c r="S39" s="40" t="s">
        <v>79</v>
      </c>
      <c r="T39" s="2"/>
      <c r="U39" s="2"/>
    </row>
    <row r="40" spans="1:21" s="1" customFormat="1" ht="18" x14ac:dyDescent="0.2">
      <c r="A40" s="127" t="s">
        <v>80</v>
      </c>
      <c r="B40" s="127"/>
      <c r="C40" s="127"/>
      <c r="D40" s="41">
        <v>200</v>
      </c>
      <c r="E40" s="106" t="s">
        <v>39</v>
      </c>
      <c r="F40" s="106"/>
      <c r="G40" s="106"/>
      <c r="H40" s="106"/>
      <c r="I40" s="106"/>
      <c r="J40" s="106"/>
      <c r="K40" s="106"/>
      <c r="L40" s="42">
        <v>2170630.11</v>
      </c>
      <c r="M40" s="42">
        <v>2170630.11</v>
      </c>
      <c r="N40" s="42">
        <v>2170630.11</v>
      </c>
      <c r="O40" s="43">
        <v>0</v>
      </c>
      <c r="P40" s="43">
        <v>0</v>
      </c>
      <c r="Q40" s="42">
        <v>2170630.11</v>
      </c>
      <c r="R40" s="43">
        <v>0</v>
      </c>
      <c r="S40" s="44">
        <v>0</v>
      </c>
      <c r="T40" s="17"/>
      <c r="U40" s="17"/>
    </row>
    <row r="41" spans="1:21" ht="18" x14ac:dyDescent="0.25">
      <c r="A41" s="107" t="s">
        <v>40</v>
      </c>
      <c r="B41" s="107"/>
      <c r="C41" s="107"/>
      <c r="D41" s="45"/>
      <c r="E41" s="46"/>
      <c r="F41" s="47"/>
      <c r="G41" s="125"/>
      <c r="H41" s="125"/>
      <c r="I41" s="125"/>
      <c r="J41" s="125"/>
      <c r="K41" s="48"/>
      <c r="L41" s="49"/>
      <c r="M41" s="49"/>
      <c r="N41" s="49"/>
      <c r="O41" s="49"/>
      <c r="P41" s="49"/>
      <c r="Q41" s="49"/>
      <c r="R41" s="49"/>
      <c r="S41" s="50"/>
      <c r="T41" s="2"/>
      <c r="U41" s="2"/>
    </row>
    <row r="42" spans="1:21" s="1" customFormat="1" ht="54" customHeight="1" outlineLevel="1" x14ac:dyDescent="0.2">
      <c r="A42" s="120" t="s">
        <v>81</v>
      </c>
      <c r="B42" s="120"/>
      <c r="C42" s="120"/>
      <c r="D42" s="26"/>
      <c r="E42" s="27" t="s">
        <v>16</v>
      </c>
      <c r="F42" s="28" t="s">
        <v>82</v>
      </c>
      <c r="G42" s="121" t="s">
        <v>83</v>
      </c>
      <c r="H42" s="121"/>
      <c r="I42" s="121" t="s">
        <v>84</v>
      </c>
      <c r="J42" s="121"/>
      <c r="K42" s="29" t="s">
        <v>85</v>
      </c>
      <c r="L42" s="31">
        <v>390004.66</v>
      </c>
      <c r="M42" s="31">
        <v>390004.66</v>
      </c>
      <c r="N42" s="31">
        <v>390004.66</v>
      </c>
      <c r="O42" s="30" t="s">
        <v>45</v>
      </c>
      <c r="P42" s="30" t="s">
        <v>45</v>
      </c>
      <c r="Q42" s="31">
        <v>390004.66</v>
      </c>
      <c r="R42" s="30" t="s">
        <v>45</v>
      </c>
      <c r="S42" s="32" t="s">
        <v>45</v>
      </c>
      <c r="T42" s="17"/>
      <c r="U42" s="17"/>
    </row>
    <row r="43" spans="1:21" s="1" customFormat="1" ht="54" customHeight="1" outlineLevel="1" x14ac:dyDescent="0.2">
      <c r="A43" s="120" t="s">
        <v>86</v>
      </c>
      <c r="B43" s="120"/>
      <c r="C43" s="120"/>
      <c r="D43" s="26"/>
      <c r="E43" s="27" t="s">
        <v>16</v>
      </c>
      <c r="F43" s="28" t="s">
        <v>82</v>
      </c>
      <c r="G43" s="121" t="s">
        <v>83</v>
      </c>
      <c r="H43" s="121"/>
      <c r="I43" s="121" t="s">
        <v>84</v>
      </c>
      <c r="J43" s="121"/>
      <c r="K43" s="29" t="s">
        <v>87</v>
      </c>
      <c r="L43" s="31">
        <v>119620</v>
      </c>
      <c r="M43" s="31">
        <v>119620</v>
      </c>
      <c r="N43" s="31">
        <v>119620</v>
      </c>
      <c r="O43" s="30" t="s">
        <v>45</v>
      </c>
      <c r="P43" s="30" t="s">
        <v>45</v>
      </c>
      <c r="Q43" s="31">
        <v>119620</v>
      </c>
      <c r="R43" s="30" t="s">
        <v>45</v>
      </c>
      <c r="S43" s="32" t="s">
        <v>45</v>
      </c>
      <c r="T43" s="17"/>
      <c r="U43" s="17"/>
    </row>
    <row r="44" spans="1:21" s="1" customFormat="1" ht="54" customHeight="1" outlineLevel="1" x14ac:dyDescent="0.2">
      <c r="A44" s="120" t="s">
        <v>81</v>
      </c>
      <c r="B44" s="120"/>
      <c r="C44" s="120"/>
      <c r="D44" s="26"/>
      <c r="E44" s="27" t="s">
        <v>16</v>
      </c>
      <c r="F44" s="28" t="s">
        <v>88</v>
      </c>
      <c r="G44" s="121" t="s">
        <v>83</v>
      </c>
      <c r="H44" s="121"/>
      <c r="I44" s="121" t="s">
        <v>89</v>
      </c>
      <c r="J44" s="121"/>
      <c r="K44" s="29" t="s">
        <v>85</v>
      </c>
      <c r="L44" s="31">
        <v>28296</v>
      </c>
      <c r="M44" s="31">
        <v>28296</v>
      </c>
      <c r="N44" s="31">
        <v>28296</v>
      </c>
      <c r="O44" s="30" t="s">
        <v>45</v>
      </c>
      <c r="P44" s="30" t="s">
        <v>45</v>
      </c>
      <c r="Q44" s="31">
        <v>28296</v>
      </c>
      <c r="R44" s="30" t="s">
        <v>45</v>
      </c>
      <c r="S44" s="32" t="s">
        <v>45</v>
      </c>
      <c r="T44" s="17"/>
      <c r="U44" s="17"/>
    </row>
    <row r="45" spans="1:21" s="1" customFormat="1" ht="54" customHeight="1" outlineLevel="1" x14ac:dyDescent="0.2">
      <c r="A45" s="120" t="s">
        <v>90</v>
      </c>
      <c r="B45" s="120"/>
      <c r="C45" s="120"/>
      <c r="D45" s="26"/>
      <c r="E45" s="27" t="s">
        <v>16</v>
      </c>
      <c r="F45" s="28" t="s">
        <v>88</v>
      </c>
      <c r="G45" s="121" t="s">
        <v>83</v>
      </c>
      <c r="H45" s="121"/>
      <c r="I45" s="121" t="s">
        <v>89</v>
      </c>
      <c r="J45" s="121"/>
      <c r="K45" s="29" t="s">
        <v>91</v>
      </c>
      <c r="L45" s="31">
        <v>8470</v>
      </c>
      <c r="M45" s="31">
        <v>8470</v>
      </c>
      <c r="N45" s="31">
        <v>8470</v>
      </c>
      <c r="O45" s="30" t="s">
        <v>45</v>
      </c>
      <c r="P45" s="30" t="s">
        <v>45</v>
      </c>
      <c r="Q45" s="31">
        <v>8470</v>
      </c>
      <c r="R45" s="30" t="s">
        <v>45</v>
      </c>
      <c r="S45" s="32" t="s">
        <v>45</v>
      </c>
      <c r="T45" s="17"/>
      <c r="U45" s="17"/>
    </row>
    <row r="46" spans="1:21" s="1" customFormat="1" ht="54" customHeight="1" outlineLevel="1" x14ac:dyDescent="0.2">
      <c r="A46" s="120" t="s">
        <v>86</v>
      </c>
      <c r="B46" s="120"/>
      <c r="C46" s="120"/>
      <c r="D46" s="26"/>
      <c r="E46" s="27" t="s">
        <v>16</v>
      </c>
      <c r="F46" s="28" t="s">
        <v>88</v>
      </c>
      <c r="G46" s="121" t="s">
        <v>83</v>
      </c>
      <c r="H46" s="121"/>
      <c r="I46" s="121" t="s">
        <v>89</v>
      </c>
      <c r="J46" s="121"/>
      <c r="K46" s="29" t="s">
        <v>87</v>
      </c>
      <c r="L46" s="31">
        <v>65728</v>
      </c>
      <c r="M46" s="31">
        <v>65728</v>
      </c>
      <c r="N46" s="31">
        <v>65728</v>
      </c>
      <c r="O46" s="30" t="s">
        <v>45</v>
      </c>
      <c r="P46" s="30" t="s">
        <v>45</v>
      </c>
      <c r="Q46" s="31">
        <v>65728</v>
      </c>
      <c r="R46" s="30" t="s">
        <v>45</v>
      </c>
      <c r="S46" s="32" t="s">
        <v>45</v>
      </c>
      <c r="T46" s="17"/>
      <c r="U46" s="17"/>
    </row>
    <row r="47" spans="1:21" s="1" customFormat="1" ht="54" customHeight="1" outlineLevel="1" x14ac:dyDescent="0.2">
      <c r="A47" s="120" t="s">
        <v>92</v>
      </c>
      <c r="B47" s="120"/>
      <c r="C47" s="120"/>
      <c r="D47" s="26"/>
      <c r="E47" s="27" t="s">
        <v>16</v>
      </c>
      <c r="F47" s="28" t="s">
        <v>88</v>
      </c>
      <c r="G47" s="121" t="s">
        <v>83</v>
      </c>
      <c r="H47" s="121"/>
      <c r="I47" s="121" t="s">
        <v>89</v>
      </c>
      <c r="J47" s="121"/>
      <c r="K47" s="29" t="s">
        <v>93</v>
      </c>
      <c r="L47" s="31">
        <v>335292.71000000002</v>
      </c>
      <c r="M47" s="31">
        <v>335292.71000000002</v>
      </c>
      <c r="N47" s="31">
        <v>335292.71000000002</v>
      </c>
      <c r="O47" s="30" t="s">
        <v>45</v>
      </c>
      <c r="P47" s="30" t="s">
        <v>45</v>
      </c>
      <c r="Q47" s="31">
        <v>335292.71000000002</v>
      </c>
      <c r="R47" s="30" t="s">
        <v>45</v>
      </c>
      <c r="S47" s="32" t="s">
        <v>45</v>
      </c>
      <c r="T47" s="17"/>
      <c r="U47" s="17"/>
    </row>
    <row r="48" spans="1:21" s="1" customFormat="1" ht="54" customHeight="1" outlineLevel="1" x14ac:dyDescent="0.2">
      <c r="A48" s="120" t="s">
        <v>94</v>
      </c>
      <c r="B48" s="120"/>
      <c r="C48" s="120"/>
      <c r="D48" s="26"/>
      <c r="E48" s="27" t="s">
        <v>16</v>
      </c>
      <c r="F48" s="28" t="s">
        <v>88</v>
      </c>
      <c r="G48" s="121" t="s">
        <v>83</v>
      </c>
      <c r="H48" s="121"/>
      <c r="I48" s="121" t="s">
        <v>89</v>
      </c>
      <c r="J48" s="121"/>
      <c r="K48" s="29" t="s">
        <v>95</v>
      </c>
      <c r="L48" s="31">
        <v>53396</v>
      </c>
      <c r="M48" s="31">
        <v>53396</v>
      </c>
      <c r="N48" s="31">
        <v>53396</v>
      </c>
      <c r="O48" s="30" t="s">
        <v>45</v>
      </c>
      <c r="P48" s="30" t="s">
        <v>45</v>
      </c>
      <c r="Q48" s="31">
        <v>53396</v>
      </c>
      <c r="R48" s="30" t="s">
        <v>45</v>
      </c>
      <c r="S48" s="32" t="s">
        <v>45</v>
      </c>
      <c r="T48" s="17"/>
      <c r="U48" s="17"/>
    </row>
    <row r="49" spans="1:21" s="1" customFormat="1" ht="54" customHeight="1" outlineLevel="1" x14ac:dyDescent="0.2">
      <c r="A49" s="120" t="s">
        <v>96</v>
      </c>
      <c r="B49" s="120"/>
      <c r="C49" s="120"/>
      <c r="D49" s="26"/>
      <c r="E49" s="27" t="s">
        <v>16</v>
      </c>
      <c r="F49" s="28" t="s">
        <v>88</v>
      </c>
      <c r="G49" s="121" t="s">
        <v>83</v>
      </c>
      <c r="H49" s="121"/>
      <c r="I49" s="121" t="s">
        <v>89</v>
      </c>
      <c r="J49" s="121"/>
      <c r="K49" s="29" t="s">
        <v>97</v>
      </c>
      <c r="L49" s="31">
        <v>9525</v>
      </c>
      <c r="M49" s="31">
        <v>9525</v>
      </c>
      <c r="N49" s="31">
        <v>9525</v>
      </c>
      <c r="O49" s="30" t="s">
        <v>45</v>
      </c>
      <c r="P49" s="30" t="s">
        <v>45</v>
      </c>
      <c r="Q49" s="31">
        <v>9525</v>
      </c>
      <c r="R49" s="30" t="s">
        <v>45</v>
      </c>
      <c r="S49" s="32" t="s">
        <v>45</v>
      </c>
      <c r="T49" s="17"/>
      <c r="U49" s="17"/>
    </row>
    <row r="50" spans="1:21" s="1" customFormat="1" ht="54" customHeight="1" outlineLevel="1" x14ac:dyDescent="0.2">
      <c r="A50" s="120" t="s">
        <v>98</v>
      </c>
      <c r="B50" s="120"/>
      <c r="C50" s="120"/>
      <c r="D50" s="26"/>
      <c r="E50" s="27" t="s">
        <v>16</v>
      </c>
      <c r="F50" s="28" t="s">
        <v>88</v>
      </c>
      <c r="G50" s="121" t="s">
        <v>83</v>
      </c>
      <c r="H50" s="121"/>
      <c r="I50" s="121" t="s">
        <v>89</v>
      </c>
      <c r="J50" s="121"/>
      <c r="K50" s="29" t="s">
        <v>99</v>
      </c>
      <c r="L50" s="31">
        <v>22942.67</v>
      </c>
      <c r="M50" s="31">
        <v>22942.67</v>
      </c>
      <c r="N50" s="31">
        <v>22942.67</v>
      </c>
      <c r="O50" s="30" t="s">
        <v>45</v>
      </c>
      <c r="P50" s="30" t="s">
        <v>45</v>
      </c>
      <c r="Q50" s="31">
        <v>22942.67</v>
      </c>
      <c r="R50" s="30" t="s">
        <v>45</v>
      </c>
      <c r="S50" s="32" t="s">
        <v>45</v>
      </c>
      <c r="T50" s="17"/>
      <c r="U50" s="17"/>
    </row>
    <row r="51" spans="1:21" s="1" customFormat="1" ht="54" customHeight="1" outlineLevel="1" x14ac:dyDescent="0.2">
      <c r="A51" s="120" t="s">
        <v>81</v>
      </c>
      <c r="B51" s="120"/>
      <c r="C51" s="120"/>
      <c r="D51" s="26"/>
      <c r="E51" s="27" t="s">
        <v>16</v>
      </c>
      <c r="F51" s="28" t="s">
        <v>88</v>
      </c>
      <c r="G51" s="121" t="s">
        <v>83</v>
      </c>
      <c r="H51" s="121"/>
      <c r="I51" s="121" t="s">
        <v>100</v>
      </c>
      <c r="J51" s="121"/>
      <c r="K51" s="29" t="s">
        <v>85</v>
      </c>
      <c r="L51" s="31">
        <v>262630.2</v>
      </c>
      <c r="M51" s="31">
        <v>262630.2</v>
      </c>
      <c r="N51" s="31">
        <v>262630.2</v>
      </c>
      <c r="O51" s="30" t="s">
        <v>45</v>
      </c>
      <c r="P51" s="30" t="s">
        <v>45</v>
      </c>
      <c r="Q51" s="31">
        <v>262630.2</v>
      </c>
      <c r="R51" s="30" t="s">
        <v>45</v>
      </c>
      <c r="S51" s="32" t="s">
        <v>45</v>
      </c>
      <c r="T51" s="17"/>
      <c r="U51" s="17"/>
    </row>
    <row r="52" spans="1:21" s="1" customFormat="1" ht="54" customHeight="1" outlineLevel="1" x14ac:dyDescent="0.2">
      <c r="A52" s="120" t="s">
        <v>86</v>
      </c>
      <c r="B52" s="120"/>
      <c r="C52" s="120"/>
      <c r="D52" s="26"/>
      <c r="E52" s="27" t="s">
        <v>16</v>
      </c>
      <c r="F52" s="28" t="s">
        <v>88</v>
      </c>
      <c r="G52" s="121" t="s">
        <v>83</v>
      </c>
      <c r="H52" s="121"/>
      <c r="I52" s="121" t="s">
        <v>100</v>
      </c>
      <c r="J52" s="121"/>
      <c r="K52" s="29" t="s">
        <v>87</v>
      </c>
      <c r="L52" s="31">
        <v>66893</v>
      </c>
      <c r="M52" s="31">
        <v>66893</v>
      </c>
      <c r="N52" s="31">
        <v>66893</v>
      </c>
      <c r="O52" s="30" t="s">
        <v>45</v>
      </c>
      <c r="P52" s="30" t="s">
        <v>45</v>
      </c>
      <c r="Q52" s="31">
        <v>66893</v>
      </c>
      <c r="R52" s="30" t="s">
        <v>45</v>
      </c>
      <c r="S52" s="32" t="s">
        <v>45</v>
      </c>
      <c r="T52" s="17"/>
      <c r="U52" s="17"/>
    </row>
    <row r="53" spans="1:21" s="1" customFormat="1" ht="54" customHeight="1" outlineLevel="1" x14ac:dyDescent="0.2">
      <c r="A53" s="120" t="s">
        <v>81</v>
      </c>
      <c r="B53" s="120"/>
      <c r="C53" s="120"/>
      <c r="D53" s="26"/>
      <c r="E53" s="27" t="s">
        <v>16</v>
      </c>
      <c r="F53" s="28" t="s">
        <v>88</v>
      </c>
      <c r="G53" s="121" t="s">
        <v>83</v>
      </c>
      <c r="H53" s="121"/>
      <c r="I53" s="121" t="s">
        <v>101</v>
      </c>
      <c r="J53" s="121"/>
      <c r="K53" s="29" t="s">
        <v>85</v>
      </c>
      <c r="L53" s="31">
        <v>40812.11</v>
      </c>
      <c r="M53" s="31">
        <v>40812.11</v>
      </c>
      <c r="N53" s="31">
        <v>40812.11</v>
      </c>
      <c r="O53" s="30" t="s">
        <v>45</v>
      </c>
      <c r="P53" s="30" t="s">
        <v>45</v>
      </c>
      <c r="Q53" s="31">
        <v>40812.11</v>
      </c>
      <c r="R53" s="30" t="s">
        <v>45</v>
      </c>
      <c r="S53" s="32" t="s">
        <v>45</v>
      </c>
      <c r="T53" s="17"/>
      <c r="U53" s="17"/>
    </row>
    <row r="54" spans="1:21" s="1" customFormat="1" ht="54" customHeight="1" outlineLevel="1" x14ac:dyDescent="0.2">
      <c r="A54" s="120" t="s">
        <v>86</v>
      </c>
      <c r="B54" s="120"/>
      <c r="C54" s="120"/>
      <c r="D54" s="26"/>
      <c r="E54" s="27" t="s">
        <v>16</v>
      </c>
      <c r="F54" s="28" t="s">
        <v>88</v>
      </c>
      <c r="G54" s="121" t="s">
        <v>83</v>
      </c>
      <c r="H54" s="121"/>
      <c r="I54" s="121" t="s">
        <v>101</v>
      </c>
      <c r="J54" s="121"/>
      <c r="K54" s="29" t="s">
        <v>87</v>
      </c>
      <c r="L54" s="31">
        <v>15386</v>
      </c>
      <c r="M54" s="31">
        <v>15386</v>
      </c>
      <c r="N54" s="31">
        <v>15386</v>
      </c>
      <c r="O54" s="30" t="s">
        <v>45</v>
      </c>
      <c r="P54" s="30" t="s">
        <v>45</v>
      </c>
      <c r="Q54" s="31">
        <v>15386</v>
      </c>
      <c r="R54" s="30" t="s">
        <v>45</v>
      </c>
      <c r="S54" s="32" t="s">
        <v>45</v>
      </c>
      <c r="T54" s="17"/>
      <c r="U54" s="17"/>
    </row>
    <row r="55" spans="1:21" s="1" customFormat="1" ht="54" customHeight="1" outlineLevel="1" x14ac:dyDescent="0.2">
      <c r="A55" s="120" t="s">
        <v>102</v>
      </c>
      <c r="B55" s="120"/>
      <c r="C55" s="120"/>
      <c r="D55" s="26"/>
      <c r="E55" s="27" t="s">
        <v>16</v>
      </c>
      <c r="F55" s="28" t="s">
        <v>103</v>
      </c>
      <c r="G55" s="121" t="s">
        <v>104</v>
      </c>
      <c r="H55" s="121"/>
      <c r="I55" s="121" t="s">
        <v>105</v>
      </c>
      <c r="J55" s="121"/>
      <c r="K55" s="29" t="s">
        <v>106</v>
      </c>
      <c r="L55" s="31">
        <v>150000</v>
      </c>
      <c r="M55" s="31">
        <v>150000</v>
      </c>
      <c r="N55" s="31">
        <v>150000</v>
      </c>
      <c r="O55" s="30" t="s">
        <v>45</v>
      </c>
      <c r="P55" s="30" t="s">
        <v>45</v>
      </c>
      <c r="Q55" s="31">
        <v>150000</v>
      </c>
      <c r="R55" s="30" t="s">
        <v>45</v>
      </c>
      <c r="S55" s="32" t="s">
        <v>45</v>
      </c>
      <c r="T55" s="17"/>
      <c r="U55" s="17"/>
    </row>
    <row r="56" spans="1:21" s="1" customFormat="1" ht="54" customHeight="1" outlineLevel="1" x14ac:dyDescent="0.2">
      <c r="A56" s="120" t="s">
        <v>92</v>
      </c>
      <c r="B56" s="120"/>
      <c r="C56" s="120"/>
      <c r="D56" s="26"/>
      <c r="E56" s="27" t="s">
        <v>16</v>
      </c>
      <c r="F56" s="28" t="s">
        <v>107</v>
      </c>
      <c r="G56" s="121" t="s">
        <v>108</v>
      </c>
      <c r="H56" s="121"/>
      <c r="I56" s="121" t="s">
        <v>109</v>
      </c>
      <c r="J56" s="121"/>
      <c r="K56" s="29" t="s">
        <v>93</v>
      </c>
      <c r="L56" s="31">
        <v>17679.2</v>
      </c>
      <c r="M56" s="31">
        <v>17679.2</v>
      </c>
      <c r="N56" s="31">
        <v>17679.2</v>
      </c>
      <c r="O56" s="30" t="s">
        <v>45</v>
      </c>
      <c r="P56" s="30" t="s">
        <v>45</v>
      </c>
      <c r="Q56" s="31">
        <v>17679.2</v>
      </c>
      <c r="R56" s="30" t="s">
        <v>45</v>
      </c>
      <c r="S56" s="32" t="s">
        <v>45</v>
      </c>
      <c r="T56" s="17"/>
      <c r="U56" s="17"/>
    </row>
    <row r="57" spans="1:21" s="1" customFormat="1" ht="54" customHeight="1" outlineLevel="1" x14ac:dyDescent="0.2">
      <c r="A57" s="120" t="s">
        <v>92</v>
      </c>
      <c r="B57" s="120"/>
      <c r="C57" s="120"/>
      <c r="D57" s="26"/>
      <c r="E57" s="27" t="s">
        <v>16</v>
      </c>
      <c r="F57" s="28" t="s">
        <v>110</v>
      </c>
      <c r="G57" s="121" t="s">
        <v>111</v>
      </c>
      <c r="H57" s="121"/>
      <c r="I57" s="121" t="s">
        <v>109</v>
      </c>
      <c r="J57" s="121"/>
      <c r="K57" s="29" t="s">
        <v>93</v>
      </c>
      <c r="L57" s="31">
        <v>26186.560000000001</v>
      </c>
      <c r="M57" s="31">
        <v>26186.560000000001</v>
      </c>
      <c r="N57" s="31">
        <v>26186.560000000001</v>
      </c>
      <c r="O57" s="30" t="s">
        <v>45</v>
      </c>
      <c r="P57" s="30" t="s">
        <v>45</v>
      </c>
      <c r="Q57" s="31">
        <v>26186.560000000001</v>
      </c>
      <c r="R57" s="30" t="s">
        <v>45</v>
      </c>
      <c r="S57" s="32" t="s">
        <v>45</v>
      </c>
      <c r="T57" s="17"/>
      <c r="U57" s="17"/>
    </row>
    <row r="58" spans="1:21" s="1" customFormat="1" ht="54" customHeight="1" outlineLevel="1" x14ac:dyDescent="0.2">
      <c r="A58" s="120" t="s">
        <v>102</v>
      </c>
      <c r="B58" s="120"/>
      <c r="C58" s="120"/>
      <c r="D58" s="26"/>
      <c r="E58" s="27" t="s">
        <v>16</v>
      </c>
      <c r="F58" s="28" t="s">
        <v>112</v>
      </c>
      <c r="G58" s="121" t="s">
        <v>113</v>
      </c>
      <c r="H58" s="121"/>
      <c r="I58" s="121" t="s">
        <v>105</v>
      </c>
      <c r="J58" s="121"/>
      <c r="K58" s="29" t="s">
        <v>106</v>
      </c>
      <c r="L58" s="31">
        <v>417998</v>
      </c>
      <c r="M58" s="31">
        <v>417998</v>
      </c>
      <c r="N58" s="31">
        <v>417998</v>
      </c>
      <c r="O58" s="30" t="s">
        <v>45</v>
      </c>
      <c r="P58" s="30" t="s">
        <v>45</v>
      </c>
      <c r="Q58" s="31">
        <v>417998</v>
      </c>
      <c r="R58" s="30" t="s">
        <v>45</v>
      </c>
      <c r="S58" s="32" t="s">
        <v>45</v>
      </c>
      <c r="T58" s="17"/>
      <c r="U58" s="17"/>
    </row>
    <row r="59" spans="1:21" s="1" customFormat="1" ht="54" customHeight="1" outlineLevel="1" thickBot="1" x14ac:dyDescent="0.25">
      <c r="A59" s="120" t="s">
        <v>102</v>
      </c>
      <c r="B59" s="120"/>
      <c r="C59" s="120"/>
      <c r="D59" s="26"/>
      <c r="E59" s="27" t="s">
        <v>16</v>
      </c>
      <c r="F59" s="28" t="s">
        <v>112</v>
      </c>
      <c r="G59" s="121" t="s">
        <v>83</v>
      </c>
      <c r="H59" s="121"/>
      <c r="I59" s="121" t="s">
        <v>105</v>
      </c>
      <c r="J59" s="121"/>
      <c r="K59" s="29" t="s">
        <v>106</v>
      </c>
      <c r="L59" s="31">
        <v>139770</v>
      </c>
      <c r="M59" s="31">
        <v>139770</v>
      </c>
      <c r="N59" s="31">
        <v>139770</v>
      </c>
      <c r="O59" s="30" t="s">
        <v>45</v>
      </c>
      <c r="P59" s="30" t="s">
        <v>45</v>
      </c>
      <c r="Q59" s="31">
        <v>139770</v>
      </c>
      <c r="R59" s="30" t="s">
        <v>45</v>
      </c>
      <c r="S59" s="32" t="s">
        <v>45</v>
      </c>
      <c r="T59" s="17"/>
      <c r="U59" s="17"/>
    </row>
    <row r="60" spans="1:21" s="1" customFormat="1" ht="18.75" thickBot="1" x14ac:dyDescent="0.25">
      <c r="A60" s="105" t="s">
        <v>114</v>
      </c>
      <c r="B60" s="105"/>
      <c r="C60" s="105"/>
      <c r="D60" s="51">
        <v>450</v>
      </c>
      <c r="E60" s="122" t="s">
        <v>39</v>
      </c>
      <c r="F60" s="122"/>
      <c r="G60" s="122"/>
      <c r="H60" s="122"/>
      <c r="I60" s="122"/>
      <c r="J60" s="122"/>
      <c r="K60" s="122"/>
      <c r="L60" s="52" t="s">
        <v>39</v>
      </c>
      <c r="M60" s="52" t="s">
        <v>39</v>
      </c>
      <c r="N60" s="42">
        <f>N40-M19</f>
        <v>-237682.88000000035</v>
      </c>
      <c r="O60" s="43">
        <v>0</v>
      </c>
      <c r="P60" s="43">
        <v>0</v>
      </c>
      <c r="Q60" s="42">
        <f>N60</f>
        <v>-237682.88000000035</v>
      </c>
      <c r="R60" s="52" t="s">
        <v>39</v>
      </c>
      <c r="S60" s="53" t="s">
        <v>39</v>
      </c>
      <c r="T60" s="17"/>
      <c r="U60" s="17"/>
    </row>
    <row r="61" spans="1:21" ht="18" x14ac:dyDescent="0.25">
      <c r="A61" s="123" t="s">
        <v>6</v>
      </c>
      <c r="B61" s="123"/>
      <c r="C61" s="123"/>
      <c r="D61" s="35"/>
      <c r="E61" s="124"/>
      <c r="F61" s="124"/>
      <c r="G61" s="124"/>
      <c r="H61" s="124"/>
      <c r="I61" s="124"/>
      <c r="J61" s="124"/>
      <c r="K61" s="124"/>
      <c r="L61" s="35"/>
      <c r="M61" s="35"/>
      <c r="N61" s="35"/>
      <c r="O61" s="35"/>
      <c r="P61" s="35"/>
      <c r="Q61" s="35"/>
      <c r="R61" s="35"/>
      <c r="S61" s="35"/>
      <c r="T61" s="2"/>
      <c r="U61" s="2"/>
    </row>
    <row r="62" spans="1:21" ht="18" x14ac:dyDescent="0.25">
      <c r="A62" s="109" t="s">
        <v>115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37"/>
      <c r="R62" s="37"/>
      <c r="S62" s="37"/>
      <c r="T62" s="2"/>
      <c r="U62" s="2"/>
    </row>
    <row r="63" spans="1:21" ht="18" x14ac:dyDescent="0.25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2"/>
      <c r="U63" s="2"/>
    </row>
    <row r="64" spans="1:21" ht="36" x14ac:dyDescent="0.25">
      <c r="A64" s="110" t="s">
        <v>27</v>
      </c>
      <c r="B64" s="110"/>
      <c r="C64" s="110"/>
      <c r="D64" s="114" t="s">
        <v>28</v>
      </c>
      <c r="E64" s="116" t="s">
        <v>116</v>
      </c>
      <c r="F64" s="116"/>
      <c r="G64" s="116"/>
      <c r="H64" s="116"/>
      <c r="I64" s="116"/>
      <c r="J64" s="116"/>
      <c r="K64" s="116"/>
      <c r="L64" s="114" t="s">
        <v>30</v>
      </c>
      <c r="M64" s="119" t="s">
        <v>31</v>
      </c>
      <c r="N64" s="119"/>
      <c r="O64" s="119"/>
      <c r="P64" s="119"/>
      <c r="Q64" s="54" t="s">
        <v>32</v>
      </c>
      <c r="R64" s="37"/>
      <c r="S64" s="37"/>
      <c r="T64" s="2"/>
      <c r="U64" s="2"/>
    </row>
    <row r="65" spans="1:21" ht="54" x14ac:dyDescent="0.25">
      <c r="A65" s="111"/>
      <c r="B65" s="112"/>
      <c r="C65" s="113"/>
      <c r="D65" s="115"/>
      <c r="E65" s="117"/>
      <c r="F65" s="118"/>
      <c r="G65" s="118"/>
      <c r="H65" s="118"/>
      <c r="I65" s="118"/>
      <c r="J65" s="118"/>
      <c r="K65" s="118"/>
      <c r="L65" s="115"/>
      <c r="M65" s="38" t="s">
        <v>33</v>
      </c>
      <c r="N65" s="38" t="s">
        <v>34</v>
      </c>
      <c r="O65" s="38" t="s">
        <v>35</v>
      </c>
      <c r="P65" s="38" t="s">
        <v>36</v>
      </c>
      <c r="Q65" s="55" t="s">
        <v>37</v>
      </c>
      <c r="R65" s="37"/>
      <c r="S65" s="37"/>
      <c r="T65" s="2"/>
      <c r="U65" s="2"/>
    </row>
    <row r="66" spans="1:21" ht="18.75" thickBot="1" x14ac:dyDescent="0.3">
      <c r="A66" s="103">
        <v>1</v>
      </c>
      <c r="B66" s="103"/>
      <c r="C66" s="103"/>
      <c r="D66" s="39">
        <v>2</v>
      </c>
      <c r="E66" s="104">
        <v>3</v>
      </c>
      <c r="F66" s="104"/>
      <c r="G66" s="104"/>
      <c r="H66" s="104"/>
      <c r="I66" s="104"/>
      <c r="J66" s="104"/>
      <c r="K66" s="104"/>
      <c r="L66" s="39">
        <v>4</v>
      </c>
      <c r="M66" s="39">
        <v>5</v>
      </c>
      <c r="N66" s="39">
        <v>6</v>
      </c>
      <c r="O66" s="39">
        <v>7</v>
      </c>
      <c r="P66" s="39">
        <v>8</v>
      </c>
      <c r="Q66" s="39">
        <v>9</v>
      </c>
      <c r="R66" s="37"/>
      <c r="S66" s="37"/>
      <c r="T66" s="2"/>
      <c r="U66" s="2"/>
    </row>
    <row r="67" spans="1:21" s="1" customFormat="1" ht="18" x14ac:dyDescent="0.2">
      <c r="A67" s="105" t="s">
        <v>117</v>
      </c>
      <c r="B67" s="105"/>
      <c r="C67" s="105"/>
      <c r="D67" s="41">
        <v>500</v>
      </c>
      <c r="E67" s="106" t="s">
        <v>39</v>
      </c>
      <c r="F67" s="106"/>
      <c r="G67" s="106"/>
      <c r="H67" s="106"/>
      <c r="I67" s="106"/>
      <c r="J67" s="106"/>
      <c r="K67" s="106"/>
      <c r="L67" s="43">
        <v>0</v>
      </c>
      <c r="M67" s="42">
        <v>237682.88</v>
      </c>
      <c r="N67" s="43">
        <v>0</v>
      </c>
      <c r="O67" s="43">
        <v>0</v>
      </c>
      <c r="P67" s="42">
        <f>M67</f>
        <v>237682.88</v>
      </c>
      <c r="Q67" s="44">
        <v>0</v>
      </c>
      <c r="R67" s="33"/>
      <c r="S67" s="33"/>
      <c r="T67" s="17"/>
      <c r="U67" s="17"/>
    </row>
    <row r="68" spans="1:21" ht="18" x14ac:dyDescent="0.25">
      <c r="A68" s="107" t="s">
        <v>40</v>
      </c>
      <c r="B68" s="107"/>
      <c r="C68" s="107"/>
      <c r="D68" s="56"/>
      <c r="E68" s="108"/>
      <c r="F68" s="108"/>
      <c r="G68" s="108"/>
      <c r="H68" s="108"/>
      <c r="I68" s="108"/>
      <c r="J68" s="108"/>
      <c r="K68" s="108"/>
      <c r="L68" s="57"/>
      <c r="M68" s="57"/>
      <c r="N68" s="57"/>
      <c r="O68" s="57"/>
      <c r="P68" s="57"/>
      <c r="Q68" s="58"/>
      <c r="R68" s="37"/>
      <c r="S68" s="37"/>
      <c r="T68" s="2"/>
      <c r="U68" s="2"/>
    </row>
    <row r="69" spans="1:21" s="1" customFormat="1" ht="18" x14ac:dyDescent="0.2">
      <c r="A69" s="101" t="s">
        <v>118</v>
      </c>
      <c r="B69" s="101"/>
      <c r="C69" s="101"/>
      <c r="D69" s="59">
        <v>520</v>
      </c>
      <c r="E69" s="95" t="s">
        <v>39</v>
      </c>
      <c r="F69" s="95"/>
      <c r="G69" s="95"/>
      <c r="H69" s="95"/>
      <c r="I69" s="95"/>
      <c r="J69" s="95"/>
      <c r="K69" s="95"/>
      <c r="L69" s="60">
        <v>0</v>
      </c>
      <c r="M69" s="60">
        <v>0</v>
      </c>
      <c r="N69" s="60">
        <v>0</v>
      </c>
      <c r="O69" s="60">
        <v>0</v>
      </c>
      <c r="P69" s="60">
        <v>0</v>
      </c>
      <c r="Q69" s="61">
        <v>0</v>
      </c>
      <c r="R69" s="33"/>
      <c r="S69" s="33"/>
      <c r="T69" s="17"/>
      <c r="U69" s="17"/>
    </row>
    <row r="70" spans="1:21" ht="18.75" thickBot="1" x14ac:dyDescent="0.3">
      <c r="A70" s="97" t="s">
        <v>119</v>
      </c>
      <c r="B70" s="97"/>
      <c r="C70" s="97"/>
      <c r="D70" s="45"/>
      <c r="E70" s="62"/>
      <c r="F70" s="63"/>
      <c r="G70" s="98"/>
      <c r="H70" s="98"/>
      <c r="I70" s="98"/>
      <c r="J70" s="63"/>
      <c r="K70" s="64"/>
      <c r="L70" s="65"/>
      <c r="M70" s="65"/>
      <c r="N70" s="65"/>
      <c r="O70" s="65"/>
      <c r="P70" s="65"/>
      <c r="Q70" s="66"/>
      <c r="R70" s="37"/>
      <c r="S70" s="37"/>
      <c r="T70" s="2"/>
      <c r="U70" s="2"/>
    </row>
    <row r="71" spans="1:21" s="1" customFormat="1" ht="18.75" outlineLevel="1" thickBot="1" x14ac:dyDescent="0.25">
      <c r="A71" s="99" t="s">
        <v>120</v>
      </c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33"/>
      <c r="S71" s="33"/>
      <c r="T71" s="17"/>
      <c r="U71" s="17"/>
    </row>
    <row r="72" spans="1:21" s="1" customFormat="1" ht="18" x14ac:dyDescent="0.2">
      <c r="A72" s="102" t="s">
        <v>121</v>
      </c>
      <c r="B72" s="102"/>
      <c r="C72" s="102"/>
      <c r="D72" s="59">
        <v>620</v>
      </c>
      <c r="E72" s="95" t="s">
        <v>39</v>
      </c>
      <c r="F72" s="95"/>
      <c r="G72" s="95"/>
      <c r="H72" s="95"/>
      <c r="I72" s="95"/>
      <c r="J72" s="95"/>
      <c r="K72" s="95"/>
      <c r="L72" s="60">
        <v>0</v>
      </c>
      <c r="M72" s="60">
        <v>0</v>
      </c>
      <c r="N72" s="60">
        <v>0</v>
      </c>
      <c r="O72" s="60">
        <v>0</v>
      </c>
      <c r="P72" s="60">
        <v>0</v>
      </c>
      <c r="Q72" s="61">
        <v>0</v>
      </c>
      <c r="R72" s="33"/>
      <c r="S72" s="33"/>
      <c r="T72" s="17"/>
      <c r="U72" s="17"/>
    </row>
    <row r="73" spans="1:21" ht="18.75" thickBot="1" x14ac:dyDescent="0.3">
      <c r="A73" s="97" t="s">
        <v>119</v>
      </c>
      <c r="B73" s="97"/>
      <c r="C73" s="97"/>
      <c r="D73" s="45"/>
      <c r="E73" s="63"/>
      <c r="F73" s="63"/>
      <c r="G73" s="98"/>
      <c r="H73" s="98"/>
      <c r="I73" s="98"/>
      <c r="J73" s="63"/>
      <c r="K73" s="64"/>
      <c r="L73" s="65"/>
      <c r="M73" s="65"/>
      <c r="N73" s="65"/>
      <c r="O73" s="65"/>
      <c r="P73" s="65"/>
      <c r="Q73" s="66"/>
      <c r="R73" s="37"/>
      <c r="S73" s="37"/>
      <c r="T73" s="2"/>
      <c r="U73" s="2"/>
    </row>
    <row r="74" spans="1:21" s="1" customFormat="1" ht="18.75" outlineLevel="1" thickBot="1" x14ac:dyDescent="0.25">
      <c r="A74" s="99" t="s">
        <v>120</v>
      </c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33"/>
      <c r="S74" s="33"/>
      <c r="T74" s="17"/>
      <c r="U74" s="17"/>
    </row>
    <row r="75" spans="1:21" s="1" customFormat="1" ht="18" x14ac:dyDescent="0.2">
      <c r="A75" s="96" t="s">
        <v>122</v>
      </c>
      <c r="B75" s="96"/>
      <c r="C75" s="96"/>
      <c r="D75" s="67">
        <v>700</v>
      </c>
      <c r="E75" s="100" t="s">
        <v>39</v>
      </c>
      <c r="F75" s="100"/>
      <c r="G75" s="100"/>
      <c r="H75" s="100"/>
      <c r="I75" s="100"/>
      <c r="J75" s="100"/>
      <c r="K75" s="100"/>
      <c r="L75" s="68">
        <v>0</v>
      </c>
      <c r="M75" s="40" t="s">
        <v>39</v>
      </c>
      <c r="N75" s="68">
        <v>0</v>
      </c>
      <c r="O75" s="68">
        <v>0</v>
      </c>
      <c r="P75" s="68">
        <v>0</v>
      </c>
      <c r="Q75" s="69">
        <v>0</v>
      </c>
      <c r="R75" s="33"/>
      <c r="S75" s="33"/>
      <c r="T75" s="17"/>
      <c r="U75" s="17"/>
    </row>
    <row r="76" spans="1:21" s="1" customFormat="1" ht="18.75" thickBot="1" x14ac:dyDescent="0.25">
      <c r="A76" s="94" t="s">
        <v>123</v>
      </c>
      <c r="B76" s="94"/>
      <c r="C76" s="94"/>
      <c r="D76" s="59">
        <v>710</v>
      </c>
      <c r="E76" s="95" t="s">
        <v>39</v>
      </c>
      <c r="F76" s="95"/>
      <c r="G76" s="95"/>
      <c r="H76" s="95"/>
      <c r="I76" s="95"/>
      <c r="J76" s="95"/>
      <c r="K76" s="95"/>
      <c r="L76" s="60">
        <v>0</v>
      </c>
      <c r="M76" s="70" t="s">
        <v>39</v>
      </c>
      <c r="N76" s="60">
        <v>0</v>
      </c>
      <c r="O76" s="60">
        <v>0</v>
      </c>
      <c r="P76" s="60">
        <v>0</v>
      </c>
      <c r="Q76" s="71" t="s">
        <v>39</v>
      </c>
      <c r="R76" s="33"/>
      <c r="S76" s="33"/>
      <c r="T76" s="17"/>
      <c r="U76" s="17"/>
    </row>
    <row r="77" spans="1:21" s="1" customFormat="1" ht="18.75" outlineLevel="1" thickBot="1" x14ac:dyDescent="0.25">
      <c r="A77" s="93" t="s">
        <v>120</v>
      </c>
      <c r="B77" s="93"/>
      <c r="C77" s="93"/>
      <c r="D77" s="93"/>
      <c r="E77" s="93"/>
      <c r="F77" s="93"/>
      <c r="G77" s="93"/>
      <c r="H77" s="93"/>
      <c r="I77" s="93"/>
      <c r="J77" s="93"/>
      <c r="K77" s="93"/>
      <c r="L77" s="93"/>
      <c r="M77" s="93"/>
      <c r="N77" s="93"/>
      <c r="O77" s="93"/>
      <c r="P77" s="93"/>
      <c r="Q77" s="93"/>
      <c r="R77" s="33"/>
      <c r="S77" s="33"/>
      <c r="T77" s="17"/>
      <c r="U77" s="17"/>
    </row>
    <row r="78" spans="1:21" s="1" customFormat="1" ht="18.75" thickBot="1" x14ac:dyDescent="0.25">
      <c r="A78" s="94" t="s">
        <v>124</v>
      </c>
      <c r="B78" s="94"/>
      <c r="C78" s="94"/>
      <c r="D78" s="59">
        <v>720</v>
      </c>
      <c r="E78" s="95" t="s">
        <v>39</v>
      </c>
      <c r="F78" s="95"/>
      <c r="G78" s="95"/>
      <c r="H78" s="95"/>
      <c r="I78" s="95"/>
      <c r="J78" s="95"/>
      <c r="K78" s="95"/>
      <c r="L78" s="60">
        <v>0</v>
      </c>
      <c r="M78" s="70" t="s">
        <v>39</v>
      </c>
      <c r="N78" s="60">
        <v>0</v>
      </c>
      <c r="O78" s="60">
        <v>0</v>
      </c>
      <c r="P78" s="60">
        <v>0</v>
      </c>
      <c r="Q78" s="71" t="s">
        <v>39</v>
      </c>
      <c r="R78" s="33"/>
      <c r="S78" s="33"/>
      <c r="T78" s="17"/>
      <c r="U78" s="17"/>
    </row>
    <row r="79" spans="1:21" s="1" customFormat="1" ht="18.75" outlineLevel="1" thickBot="1" x14ac:dyDescent="0.25">
      <c r="A79" s="93" t="s">
        <v>120</v>
      </c>
      <c r="B79" s="93"/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33"/>
      <c r="S79" s="33"/>
      <c r="T79" s="17"/>
      <c r="U79" s="17"/>
    </row>
    <row r="80" spans="1:21" s="1" customFormat="1" ht="18" x14ac:dyDescent="0.2">
      <c r="A80" s="96" t="s">
        <v>125</v>
      </c>
      <c r="B80" s="96"/>
      <c r="C80" s="96"/>
      <c r="D80" s="67">
        <v>800</v>
      </c>
      <c r="E80" s="89" t="s">
        <v>39</v>
      </c>
      <c r="F80" s="89"/>
      <c r="G80" s="89"/>
      <c r="H80" s="89"/>
      <c r="I80" s="89"/>
      <c r="J80" s="89"/>
      <c r="K80" s="89"/>
      <c r="L80" s="40" t="s">
        <v>39</v>
      </c>
      <c r="M80" s="42">
        <f>P67</f>
        <v>237682.88</v>
      </c>
      <c r="N80" s="68">
        <v>0</v>
      </c>
      <c r="O80" s="68">
        <v>0</v>
      </c>
      <c r="P80" s="42">
        <f>M80</f>
        <v>237682.88</v>
      </c>
      <c r="Q80" s="72" t="s">
        <v>39</v>
      </c>
      <c r="R80" s="33"/>
      <c r="S80" s="33"/>
      <c r="T80" s="17"/>
      <c r="U80" s="17"/>
    </row>
    <row r="81" spans="1:21" s="1" customFormat="1" ht="18" x14ac:dyDescent="0.2">
      <c r="A81" s="90" t="s">
        <v>126</v>
      </c>
      <c r="B81" s="90"/>
      <c r="C81" s="90"/>
      <c r="D81" s="59">
        <v>810</v>
      </c>
      <c r="E81" s="89" t="s">
        <v>39</v>
      </c>
      <c r="F81" s="89"/>
      <c r="G81" s="89"/>
      <c r="H81" s="89"/>
      <c r="I81" s="89"/>
      <c r="J81" s="89"/>
      <c r="K81" s="89"/>
      <c r="L81" s="40" t="s">
        <v>39</v>
      </c>
      <c r="M81" s="31" t="s">
        <v>138</v>
      </c>
      <c r="N81" s="68">
        <v>0</v>
      </c>
      <c r="O81" s="40" t="s">
        <v>39</v>
      </c>
      <c r="P81" s="31" t="str">
        <f>M81</f>
        <v>237  682,88</v>
      </c>
      <c r="Q81" s="72" t="s">
        <v>39</v>
      </c>
      <c r="R81" s="33"/>
      <c r="S81" s="33"/>
      <c r="T81" s="17"/>
      <c r="U81" s="17"/>
    </row>
    <row r="82" spans="1:21" ht="18" x14ac:dyDescent="0.25">
      <c r="A82" s="91" t="s">
        <v>119</v>
      </c>
      <c r="B82" s="91"/>
      <c r="C82" s="91"/>
      <c r="D82" s="56"/>
      <c r="E82" s="92"/>
      <c r="F82" s="92"/>
      <c r="G82" s="92"/>
      <c r="H82" s="92"/>
      <c r="I82" s="92"/>
      <c r="J82" s="92"/>
      <c r="K82" s="92"/>
      <c r="L82" s="73"/>
      <c r="M82" s="73"/>
      <c r="N82" s="73"/>
      <c r="O82" s="73"/>
      <c r="P82" s="73"/>
      <c r="Q82" s="74"/>
      <c r="R82" s="37"/>
      <c r="S82" s="37"/>
      <c r="T82" s="2"/>
      <c r="U82" s="2"/>
    </row>
    <row r="83" spans="1:21" s="1" customFormat="1" ht="18" x14ac:dyDescent="0.2">
      <c r="A83" s="83" t="s">
        <v>127</v>
      </c>
      <c r="B83" s="83"/>
      <c r="C83" s="83"/>
      <c r="D83" s="59">
        <v>811</v>
      </c>
      <c r="E83" s="84" t="s">
        <v>39</v>
      </c>
      <c r="F83" s="84"/>
      <c r="G83" s="84"/>
      <c r="H83" s="84"/>
      <c r="I83" s="84"/>
      <c r="J83" s="84"/>
      <c r="K83" s="84"/>
      <c r="L83" s="70" t="s">
        <v>39</v>
      </c>
      <c r="M83" s="31">
        <v>-2408312.9900000002</v>
      </c>
      <c r="N83" s="60">
        <v>0</v>
      </c>
      <c r="O83" s="70" t="s">
        <v>39</v>
      </c>
      <c r="P83" s="31">
        <f>M83</f>
        <v>-2408312.9900000002</v>
      </c>
      <c r="Q83" s="71" t="s">
        <v>39</v>
      </c>
      <c r="R83" s="33"/>
      <c r="S83" s="33"/>
      <c r="T83" s="17"/>
      <c r="U83" s="17"/>
    </row>
    <row r="84" spans="1:21" s="1" customFormat="1" ht="18" x14ac:dyDescent="0.2">
      <c r="A84" s="85" t="s">
        <v>128</v>
      </c>
      <c r="B84" s="85"/>
      <c r="C84" s="85"/>
      <c r="D84" s="59">
        <v>812</v>
      </c>
      <c r="E84" s="89" t="s">
        <v>39</v>
      </c>
      <c r="F84" s="89"/>
      <c r="G84" s="89"/>
      <c r="H84" s="89"/>
      <c r="I84" s="89"/>
      <c r="J84" s="89"/>
      <c r="K84" s="89"/>
      <c r="L84" s="40" t="s">
        <v>39</v>
      </c>
      <c r="M84" s="31">
        <v>2170630.11</v>
      </c>
      <c r="N84" s="68">
        <v>0</v>
      </c>
      <c r="O84" s="40" t="s">
        <v>39</v>
      </c>
      <c r="P84" s="31">
        <v>2170630.11</v>
      </c>
      <c r="Q84" s="72" t="s">
        <v>39</v>
      </c>
      <c r="R84" s="33"/>
      <c r="S84" s="33"/>
      <c r="T84" s="17"/>
      <c r="U84" s="17"/>
    </row>
    <row r="85" spans="1:21" s="1" customFormat="1" ht="18" x14ac:dyDescent="0.2">
      <c r="A85" s="90" t="s">
        <v>129</v>
      </c>
      <c r="B85" s="90"/>
      <c r="C85" s="90"/>
      <c r="D85" s="59">
        <v>820</v>
      </c>
      <c r="E85" s="89" t="s">
        <v>39</v>
      </c>
      <c r="F85" s="89"/>
      <c r="G85" s="89"/>
      <c r="H85" s="89"/>
      <c r="I85" s="89"/>
      <c r="J85" s="89"/>
      <c r="K85" s="89"/>
      <c r="L85" s="40" t="s">
        <v>39</v>
      </c>
      <c r="M85" s="40" t="s">
        <v>39</v>
      </c>
      <c r="N85" s="68">
        <v>0</v>
      </c>
      <c r="O85" s="68">
        <v>0</v>
      </c>
      <c r="P85" s="68">
        <v>0</v>
      </c>
      <c r="Q85" s="72" t="s">
        <v>39</v>
      </c>
      <c r="R85" s="33"/>
      <c r="S85" s="33"/>
      <c r="T85" s="17"/>
      <c r="U85" s="17"/>
    </row>
    <row r="86" spans="1:21" ht="18" x14ac:dyDescent="0.25">
      <c r="A86" s="91" t="s">
        <v>40</v>
      </c>
      <c r="B86" s="91"/>
      <c r="C86" s="91"/>
      <c r="D86" s="56"/>
      <c r="E86" s="92"/>
      <c r="F86" s="92"/>
      <c r="G86" s="92"/>
      <c r="H86" s="92"/>
      <c r="I86" s="92"/>
      <c r="J86" s="92"/>
      <c r="K86" s="92"/>
      <c r="L86" s="73"/>
      <c r="M86" s="73"/>
      <c r="N86" s="73"/>
      <c r="O86" s="73"/>
      <c r="P86" s="73"/>
      <c r="Q86" s="74"/>
      <c r="R86" s="37"/>
      <c r="S86" s="37"/>
      <c r="T86" s="2"/>
      <c r="U86" s="2"/>
    </row>
    <row r="87" spans="1:21" s="1" customFormat="1" ht="18" x14ac:dyDescent="0.2">
      <c r="A87" s="83" t="s">
        <v>130</v>
      </c>
      <c r="B87" s="83"/>
      <c r="C87" s="83"/>
      <c r="D87" s="59">
        <v>821</v>
      </c>
      <c r="E87" s="84" t="s">
        <v>39</v>
      </c>
      <c r="F87" s="84"/>
      <c r="G87" s="84"/>
      <c r="H87" s="84"/>
      <c r="I87" s="84"/>
      <c r="J87" s="84"/>
      <c r="K87" s="84"/>
      <c r="L87" s="70" t="s">
        <v>39</v>
      </c>
      <c r="M87" s="70" t="s">
        <v>39</v>
      </c>
      <c r="N87" s="60">
        <v>0</v>
      </c>
      <c r="O87" s="60">
        <v>0</v>
      </c>
      <c r="P87" s="60">
        <v>0</v>
      </c>
      <c r="Q87" s="71" t="s">
        <v>39</v>
      </c>
      <c r="R87" s="33"/>
      <c r="S87" s="33"/>
      <c r="T87" s="17"/>
      <c r="U87" s="17"/>
    </row>
    <row r="88" spans="1:21" s="1" customFormat="1" ht="18.75" thickBot="1" x14ac:dyDescent="0.25">
      <c r="A88" s="85" t="s">
        <v>131</v>
      </c>
      <c r="B88" s="85"/>
      <c r="C88" s="85"/>
      <c r="D88" s="75">
        <v>822</v>
      </c>
      <c r="E88" s="86" t="s">
        <v>39</v>
      </c>
      <c r="F88" s="86"/>
      <c r="G88" s="86"/>
      <c r="H88" s="86"/>
      <c r="I88" s="86"/>
      <c r="J88" s="86"/>
      <c r="K88" s="86"/>
      <c r="L88" s="76" t="s">
        <v>39</v>
      </c>
      <c r="M88" s="76" t="s">
        <v>39</v>
      </c>
      <c r="N88" s="77">
        <v>0</v>
      </c>
      <c r="O88" s="77">
        <v>0</v>
      </c>
      <c r="P88" s="77">
        <v>0</v>
      </c>
      <c r="Q88" s="78" t="s">
        <v>39</v>
      </c>
      <c r="R88" s="33"/>
      <c r="S88" s="33"/>
      <c r="T88" s="17"/>
      <c r="U88" s="17"/>
    </row>
    <row r="89" spans="1:21" ht="18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</row>
    <row r="90" spans="1:21" ht="18" x14ac:dyDescent="0.25">
      <c r="A90" s="24" t="s">
        <v>132</v>
      </c>
      <c r="B90" s="2"/>
      <c r="C90" s="2"/>
      <c r="D90" s="2"/>
      <c r="E90" s="152" t="s">
        <v>140</v>
      </c>
      <c r="F90" s="87"/>
      <c r="G90" s="87"/>
      <c r="H90" s="87"/>
      <c r="I90" s="87"/>
      <c r="J90" s="87"/>
      <c r="K90" s="2"/>
      <c r="L90" s="88" t="s">
        <v>133</v>
      </c>
      <c r="M90" s="88"/>
      <c r="N90" s="2"/>
      <c r="O90" s="2"/>
      <c r="P90" s="2"/>
      <c r="Q90" s="2"/>
      <c r="R90" s="2"/>
      <c r="S90" s="2"/>
      <c r="T90" s="2"/>
      <c r="U90" s="2"/>
    </row>
    <row r="91" spans="1:21" ht="18" x14ac:dyDescent="0.25">
      <c r="A91" s="2" t="s">
        <v>6</v>
      </c>
      <c r="B91" s="2"/>
      <c r="C91" s="25" t="s">
        <v>134</v>
      </c>
      <c r="D91" s="2" t="s">
        <v>6</v>
      </c>
      <c r="E91" s="81" t="s">
        <v>135</v>
      </c>
      <c r="F91" s="81"/>
      <c r="G91" s="81"/>
      <c r="H91" s="81"/>
      <c r="I91" s="81"/>
      <c r="J91" s="81"/>
      <c r="K91" s="2" t="s">
        <v>6</v>
      </c>
      <c r="L91" s="88"/>
      <c r="M91" s="88"/>
      <c r="N91" s="2"/>
      <c r="O91" s="2"/>
      <c r="P91" s="80" t="s">
        <v>136</v>
      </c>
      <c r="Q91" s="80"/>
      <c r="R91" s="80"/>
      <c r="S91" s="80"/>
      <c r="T91" s="80"/>
      <c r="U91" s="80"/>
    </row>
    <row r="92" spans="1:21" ht="18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 t="s">
        <v>6</v>
      </c>
      <c r="N92" s="25" t="s">
        <v>134</v>
      </c>
      <c r="O92" s="2" t="s">
        <v>6</v>
      </c>
      <c r="P92" s="25" t="s">
        <v>135</v>
      </c>
      <c r="Q92" s="2" t="s">
        <v>6</v>
      </c>
      <c r="R92" s="2"/>
      <c r="S92" s="2"/>
      <c r="T92" s="2"/>
      <c r="U92" s="2"/>
    </row>
    <row r="93" spans="1:21" ht="18" x14ac:dyDescent="0.25">
      <c r="A93" s="153" t="s">
        <v>141</v>
      </c>
      <c r="B93" s="2"/>
      <c r="C93" s="2"/>
      <c r="D93" s="2"/>
      <c r="E93" s="80" t="s">
        <v>137</v>
      </c>
      <c r="F93" s="80"/>
      <c r="G93" s="80"/>
      <c r="H93" s="80"/>
      <c r="I93" s="80"/>
      <c r="J93" s="80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</row>
    <row r="94" spans="1:21" ht="18" x14ac:dyDescent="0.25">
      <c r="A94" s="2"/>
      <c r="B94" s="2"/>
      <c r="C94" s="25" t="s">
        <v>134</v>
      </c>
      <c r="D94" s="2" t="s">
        <v>6</v>
      </c>
      <c r="E94" s="81" t="s">
        <v>135</v>
      </c>
      <c r="F94" s="81"/>
      <c r="G94" s="81"/>
      <c r="H94" s="81"/>
      <c r="I94" s="81"/>
      <c r="J94" s="81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ht="18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</row>
    <row r="96" spans="1:21" ht="11.25" customHeight="1" x14ac:dyDescent="0.2">
      <c r="A96" s="82"/>
      <c r="B96" s="82"/>
      <c r="C96" s="82"/>
    </row>
    <row r="97" spans="1:11" ht="11.25" customHeight="1" x14ac:dyDescent="0.2">
      <c r="A97" t="s">
        <v>6</v>
      </c>
      <c r="K97" t="s">
        <v>6</v>
      </c>
    </row>
    <row r="98" spans="1:11" ht="11.25" customHeight="1" x14ac:dyDescent="0.2"/>
  </sheetData>
  <mergeCells count="180">
    <mergeCell ref="A8:J8"/>
    <mergeCell ref="K8:O9"/>
    <mergeCell ref="A9:J9"/>
    <mergeCell ref="A10:C10"/>
    <mergeCell ref="K10:O10"/>
    <mergeCell ref="B12:C12"/>
    <mergeCell ref="A1:P1"/>
    <mergeCell ref="A2:P2"/>
    <mergeCell ref="A3:P3"/>
    <mergeCell ref="A4:P4"/>
    <mergeCell ref="E6:J6"/>
    <mergeCell ref="K6:L6"/>
    <mergeCell ref="A18:C18"/>
    <mergeCell ref="E18:K18"/>
    <mergeCell ref="A19:C19"/>
    <mergeCell ref="E19:K19"/>
    <mergeCell ref="A20:C20"/>
    <mergeCell ref="F20:I20"/>
    <mergeCell ref="A14:Q14"/>
    <mergeCell ref="A16:C17"/>
    <mergeCell ref="D16:D17"/>
    <mergeCell ref="E16:K17"/>
    <mergeCell ref="L16:L17"/>
    <mergeCell ref="M16:P16"/>
    <mergeCell ref="A26:C26"/>
    <mergeCell ref="F26:I26"/>
    <mergeCell ref="A23:C23"/>
    <mergeCell ref="F23:I23"/>
    <mergeCell ref="A24:C24"/>
    <mergeCell ref="F24:I24"/>
    <mergeCell ref="A25:C25"/>
    <mergeCell ref="F25:I25"/>
    <mergeCell ref="A21:C21"/>
    <mergeCell ref="F21:I21"/>
    <mergeCell ref="A22:C22"/>
    <mergeCell ref="F22:I22"/>
    <mergeCell ref="A30:C30"/>
    <mergeCell ref="F30:I30"/>
    <mergeCell ref="A31:C31"/>
    <mergeCell ref="F31:I31"/>
    <mergeCell ref="A32:C32"/>
    <mergeCell ref="F32:I32"/>
    <mergeCell ref="A29:C29"/>
    <mergeCell ref="F29:I29"/>
    <mergeCell ref="A27:C27"/>
    <mergeCell ref="F27:I27"/>
    <mergeCell ref="A28:C28"/>
    <mergeCell ref="F28:I28"/>
    <mergeCell ref="A33:C33"/>
    <mergeCell ref="F33:I33"/>
    <mergeCell ref="A34:C34"/>
    <mergeCell ref="E34:J34"/>
    <mergeCell ref="A35:Q35"/>
    <mergeCell ref="A37:C38"/>
    <mergeCell ref="D37:D38"/>
    <mergeCell ref="E37:K38"/>
    <mergeCell ref="L37:L38"/>
    <mergeCell ref="M37:M38"/>
    <mergeCell ref="A41:C41"/>
    <mergeCell ref="G41:H41"/>
    <mergeCell ref="I41:J41"/>
    <mergeCell ref="A42:C42"/>
    <mergeCell ref="G42:H42"/>
    <mergeCell ref="I42:J42"/>
    <mergeCell ref="N37:Q37"/>
    <mergeCell ref="R37:S37"/>
    <mergeCell ref="A39:C39"/>
    <mergeCell ref="E39:K39"/>
    <mergeCell ref="A40:C40"/>
    <mergeCell ref="E40:K40"/>
    <mergeCell ref="A45:C45"/>
    <mergeCell ref="G45:H45"/>
    <mergeCell ref="I45:J45"/>
    <mergeCell ref="A46:C46"/>
    <mergeCell ref="G46:H46"/>
    <mergeCell ref="I46:J46"/>
    <mergeCell ref="A43:C43"/>
    <mergeCell ref="G43:H43"/>
    <mergeCell ref="I43:J43"/>
    <mergeCell ref="A44:C44"/>
    <mergeCell ref="G44:H44"/>
    <mergeCell ref="I44:J44"/>
    <mergeCell ref="A49:C49"/>
    <mergeCell ref="G49:H49"/>
    <mergeCell ref="I49:J49"/>
    <mergeCell ref="A50:C50"/>
    <mergeCell ref="G50:H50"/>
    <mergeCell ref="I50:J50"/>
    <mergeCell ref="A47:C47"/>
    <mergeCell ref="G47:H47"/>
    <mergeCell ref="I47:J47"/>
    <mergeCell ref="A48:C48"/>
    <mergeCell ref="G48:H48"/>
    <mergeCell ref="I48:J48"/>
    <mergeCell ref="A53:C53"/>
    <mergeCell ref="G53:H53"/>
    <mergeCell ref="I53:J53"/>
    <mergeCell ref="A54:C54"/>
    <mergeCell ref="G54:H54"/>
    <mergeCell ref="I54:J54"/>
    <mergeCell ref="A51:C51"/>
    <mergeCell ref="G51:H51"/>
    <mergeCell ref="I51:J51"/>
    <mergeCell ref="A52:C52"/>
    <mergeCell ref="G52:H52"/>
    <mergeCell ref="I52:J52"/>
    <mergeCell ref="A57:C57"/>
    <mergeCell ref="G57:H57"/>
    <mergeCell ref="I57:J57"/>
    <mergeCell ref="A58:C58"/>
    <mergeCell ref="G58:H58"/>
    <mergeCell ref="I58:J58"/>
    <mergeCell ref="A55:C55"/>
    <mergeCell ref="G55:H55"/>
    <mergeCell ref="I55:J55"/>
    <mergeCell ref="A56:C56"/>
    <mergeCell ref="G56:H56"/>
    <mergeCell ref="I56:J56"/>
    <mergeCell ref="A62:P62"/>
    <mergeCell ref="A64:C65"/>
    <mergeCell ref="D64:D65"/>
    <mergeCell ref="E64:K65"/>
    <mergeCell ref="L64:L65"/>
    <mergeCell ref="M64:P64"/>
    <mergeCell ref="A59:C59"/>
    <mergeCell ref="G59:H59"/>
    <mergeCell ref="I59:J59"/>
    <mergeCell ref="A60:C60"/>
    <mergeCell ref="E60:K60"/>
    <mergeCell ref="A61:C61"/>
    <mergeCell ref="E61:K61"/>
    <mergeCell ref="A69:C69"/>
    <mergeCell ref="E69:K69"/>
    <mergeCell ref="A70:C70"/>
    <mergeCell ref="G70:I70"/>
    <mergeCell ref="A71:Q71"/>
    <mergeCell ref="A72:C72"/>
    <mergeCell ref="E72:K72"/>
    <mergeCell ref="A66:C66"/>
    <mergeCell ref="E66:K66"/>
    <mergeCell ref="A67:C67"/>
    <mergeCell ref="E67:K67"/>
    <mergeCell ref="A68:C68"/>
    <mergeCell ref="E68:K68"/>
    <mergeCell ref="A77:Q77"/>
    <mergeCell ref="A78:C78"/>
    <mergeCell ref="E78:K78"/>
    <mergeCell ref="A79:Q79"/>
    <mergeCell ref="A80:C80"/>
    <mergeCell ref="E80:K80"/>
    <mergeCell ref="A73:C73"/>
    <mergeCell ref="G73:I73"/>
    <mergeCell ref="A74:Q74"/>
    <mergeCell ref="A75:C75"/>
    <mergeCell ref="E75:K75"/>
    <mergeCell ref="A76:C76"/>
    <mergeCell ref="E76:K76"/>
    <mergeCell ref="A84:C84"/>
    <mergeCell ref="E84:K84"/>
    <mergeCell ref="A85:C85"/>
    <mergeCell ref="E85:K85"/>
    <mergeCell ref="A86:C86"/>
    <mergeCell ref="E86:K86"/>
    <mergeCell ref="A81:C81"/>
    <mergeCell ref="E81:K81"/>
    <mergeCell ref="A82:C82"/>
    <mergeCell ref="E82:K82"/>
    <mergeCell ref="A83:C83"/>
    <mergeCell ref="E83:K83"/>
    <mergeCell ref="E93:J93"/>
    <mergeCell ref="E94:J94"/>
    <mergeCell ref="A96:C96"/>
    <mergeCell ref="P91:U91"/>
    <mergeCell ref="A87:C87"/>
    <mergeCell ref="E87:K87"/>
    <mergeCell ref="A88:C88"/>
    <mergeCell ref="E88:K88"/>
    <mergeCell ref="E90:J90"/>
    <mergeCell ref="L90:M91"/>
    <mergeCell ref="E91:J91"/>
  </mergeCells>
  <pageMargins left="0.74803149606299213" right="0.19685039370078741" top="0.15748031496062992" bottom="0.19685039370078741" header="0.15748031496062992" footer="0.19685039370078741"/>
  <pageSetup paperSize="9" scale="30" orientation="portrait" r:id="rId1"/>
  <rowBreaks count="2" manualBreakCount="2">
    <brk id="34" man="1"/>
    <brk id="6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Пользователь Windows</cp:lastModifiedBy>
  <cp:revision>1</cp:revision>
  <cp:lastPrinted>2019-04-01T05:49:28Z</cp:lastPrinted>
  <dcterms:created xsi:type="dcterms:W3CDTF">2019-03-28T02:42:38Z</dcterms:created>
  <dcterms:modified xsi:type="dcterms:W3CDTF">2023-04-06T12:50:52Z</dcterms:modified>
</cp:coreProperties>
</file>